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موقع الالكتروني حوادث نشر\"/>
    </mc:Choice>
  </mc:AlternateContent>
  <bookViews>
    <workbookView xWindow="360" yWindow="255" windowWidth="9840" windowHeight="8880" tabRatio="927" firstSheet="4" activeTab="54"/>
  </bookViews>
  <sheets>
    <sheet name="ورقة2" sheetId="80" state="hidden" r:id="rId1"/>
    <sheet name="ورقة5" sheetId="82" state="hidden" r:id="rId2"/>
    <sheet name="ورقة4" sheetId="81" state="hidden" r:id="rId3"/>
    <sheet name="ج 2 ت 5 " sheetId="51" state="hidden" r:id="rId4"/>
    <sheet name="ج 1 ت 4  " sheetId="31" r:id="rId5"/>
    <sheet name="ج 2 ت 5  (2)" sheetId="92" state="hidden" r:id="rId6"/>
    <sheet name="ج 3 ت 6" sheetId="83" state="hidden" r:id="rId7"/>
    <sheet name="ج 2 ت 5" sheetId="105" r:id="rId8"/>
    <sheet name="جدول 3 ت 6" sheetId="74" r:id="rId9"/>
    <sheet name="تابع ج 3 ت 7  " sheetId="93" r:id="rId10"/>
    <sheet name="تابع ج 3 ت 8" sheetId="94" r:id="rId11"/>
    <sheet name="تابع ج 3 ت 9   (2)" sheetId="117" r:id="rId12"/>
    <sheet name="تابع ج 3 ت 10  " sheetId="95" r:id="rId13"/>
    <sheet name="جدول رقم 4 ت 11  " sheetId="96" r:id="rId14"/>
    <sheet name="تابع ج 4 ت 12" sheetId="111" r:id="rId15"/>
    <sheet name="تابع ج 4 تت 13" sheetId="112" r:id="rId16"/>
    <sheet name="تابع ج 4  ت 14" sheetId="113" r:id="rId17"/>
    <sheet name="ج 5 ت 15" sheetId="16" r:id="rId18"/>
    <sheet name="ج 6 ت 16" sheetId="40" r:id="rId19"/>
    <sheet name="ج 7 ت 17" sheetId="8" r:id="rId20"/>
    <sheet name="ج 8 ت 18" sheetId="20" r:id="rId21"/>
    <sheet name="ج 9 ت 20 " sheetId="15" r:id="rId22"/>
    <sheet name="ج 10 ت 21" sheetId="39" r:id="rId23"/>
    <sheet name="ج 11ت 22 " sheetId="71" r:id="rId24"/>
    <sheet name="تابع 11 ت 23" sheetId="73" r:id="rId25"/>
    <sheet name=" جدول 12 ت 24" sheetId="41" r:id="rId26"/>
    <sheet name="جدول 13 ت 25" sheetId="13" r:id="rId27"/>
    <sheet name="جدول فارع" sheetId="56" state="hidden" r:id="rId28"/>
    <sheet name="جدول 14 ت 26" sheetId="18" r:id="rId29"/>
    <sheet name="ج 15 ت 27" sheetId="42" r:id="rId30"/>
    <sheet name="جدول 16 ت29 " sheetId="14" r:id="rId31"/>
    <sheet name="جدول 17 ت 30" sheetId="19" r:id="rId32"/>
    <sheet name=" ج 18 ت 31" sheetId="21" r:id="rId33"/>
    <sheet name="ج 19 ت 33" sheetId="22" r:id="rId34"/>
    <sheet name="ج 20ت 34" sheetId="37" r:id="rId35"/>
    <sheet name="تابع 20 ت 35" sheetId="43" r:id="rId36"/>
    <sheet name="ج 21 ت 36" sheetId="44" r:id="rId37"/>
    <sheet name="تابع 21 ت 37" sheetId="45" r:id="rId38"/>
    <sheet name="ج 22 ت 38" sheetId="50" r:id="rId39"/>
    <sheet name="جدول 23 ت 39" sheetId="59" r:id="rId40"/>
    <sheet name="ج 24 ت 40" sheetId="57" r:id="rId41"/>
    <sheet name="ورقة1" sheetId="69" state="hidden" r:id="rId42"/>
    <sheet name="ج 25 ت 41" sheetId="68" r:id="rId43"/>
    <sheet name="ج 26 ت 42" sheetId="66" r:id="rId44"/>
    <sheet name="ج 27 ت 43" sheetId="75" r:id="rId45"/>
    <sheet name="ج28  ت 44 (جديد)" sheetId="119" r:id="rId46"/>
    <sheet name="تابع ج 26 جديد" sheetId="70" state="hidden" r:id="rId47"/>
    <sheet name="ج 28 ت (45)" sheetId="125" r:id="rId48"/>
    <sheet name="ج 28 ت (46)" sheetId="126" r:id="rId49"/>
    <sheet name="ج29 ت 47 (جديد)" sheetId="120" r:id="rId50"/>
    <sheet name="ج 30 ت 48 (جديد)" sheetId="121" r:id="rId51"/>
    <sheet name="ج 31 ت 49(جديد)" sheetId="122" r:id="rId52"/>
    <sheet name="ج 32 ت 50" sheetId="58" r:id="rId53"/>
    <sheet name="تابع ج 32 ت 51" sheetId="91" r:id="rId54"/>
    <sheet name="تابع ج 32 ت 52   " sheetId="61" r:id="rId55"/>
    <sheet name="ورقة3" sheetId="106" state="hidden" r:id="rId56"/>
    <sheet name="تابع ج 32ت 53" sheetId="118" r:id="rId57"/>
    <sheet name="ج 3 جديد" sheetId="86" state="hidden" r:id="rId58"/>
  </sheets>
  <externalReferences>
    <externalReference r:id="rId59"/>
  </externalReferences>
  <definedNames>
    <definedName name="_xlnm.Print_Area" localSheetId="32">' ج 18 ت 31'!$A$1:$N$13</definedName>
    <definedName name="_xlnm.Print_Area" localSheetId="25">' جدول 12 ت 24'!$A$1:$G$25</definedName>
    <definedName name="_xlnm.Print_Area" localSheetId="35">'تابع 20 ت 35'!$A$1:$K$33</definedName>
    <definedName name="_xlnm.Print_Area" localSheetId="37">'تابع 21 ت 37'!$A$1:$K$30</definedName>
    <definedName name="_xlnm.Print_Area" localSheetId="46">'تابع ج 26 جديد'!$A$1:$L$33</definedName>
    <definedName name="_xlnm.Print_Area" localSheetId="12">'تابع ج 3 ت 10  '!$A$1:$S$39</definedName>
    <definedName name="_xlnm.Print_Area" localSheetId="9">'تابع ج 3 ت 7  '!$A$1:$U$48</definedName>
    <definedName name="_xlnm.Print_Area" localSheetId="10">'تابع ج 3 ت 8'!$A$1:$S$38</definedName>
    <definedName name="_xlnm.Print_Area" localSheetId="11">'تابع ج 3 ت 9   (2)'!$A$1:$S$48</definedName>
    <definedName name="_xlnm.Print_Area" localSheetId="53">'تابع ج 32 ت 51'!$A$1:$G$54</definedName>
    <definedName name="_xlnm.Print_Area" localSheetId="54">'تابع ج 32 ت 52   '!$A$1:$G$44</definedName>
    <definedName name="_xlnm.Print_Area" localSheetId="56">'تابع ج 32ت 53'!$A$1:$G$26</definedName>
    <definedName name="_xlnm.Print_Area" localSheetId="16">'تابع ج 4  ت 14'!$A$1:$S$38</definedName>
    <definedName name="_xlnm.Print_Area" localSheetId="14">'تابع ج 4 ت 12'!$A$1:$S$38</definedName>
    <definedName name="_xlnm.Print_Area" localSheetId="15">'تابع ج 4 تت 13'!$A$1:$S$38</definedName>
    <definedName name="_xlnm.Print_Area" localSheetId="4">'ج 1 ت 4  '!$A$1:$D$34</definedName>
    <definedName name="_xlnm.Print_Area" localSheetId="22">'ج 10 ت 21'!$A$1:$H$13</definedName>
    <definedName name="_xlnm.Print_Area" localSheetId="23">'ج 11ت 22 '!$A$1:$I$48</definedName>
    <definedName name="_xlnm.Print_Area" localSheetId="29">'ج 15 ت 27'!$A$1:$F$24</definedName>
    <definedName name="_xlnm.Print_Area" localSheetId="33">'ج 19 ت 33'!$A$1:$O$24</definedName>
    <definedName name="_xlnm.Print_Area" localSheetId="7">'ج 2 ت 5'!$A$1:$E$14</definedName>
    <definedName name="_xlnm.Print_Area" localSheetId="3">'ج 2 ت 5 '!$A$1:$E$13</definedName>
    <definedName name="_xlnm.Print_Area" localSheetId="5">'ج 2 ت 5  (2)'!$A$1:$F$12</definedName>
    <definedName name="_xlnm.Print_Area" localSheetId="34">'ج 20ت 34'!$A$1:$K$29</definedName>
    <definedName name="_xlnm.Print_Area" localSheetId="36">'ج 21 ت 36'!$A$1:$K$32</definedName>
    <definedName name="_xlnm.Print_Area" localSheetId="38">'ج 22 ت 38'!$A$1:$L$19</definedName>
    <definedName name="_xlnm.Print_Area" localSheetId="40">'ج 24 ت 40'!$A$1:$J$26</definedName>
    <definedName name="_xlnm.Print_Area" localSheetId="42">'ج 25 ت 41'!$A$1:$Q$25</definedName>
    <definedName name="_xlnm.Print_Area" localSheetId="43">'ج 26 ت 42'!$A$1:$Q$26</definedName>
    <definedName name="_xlnm.Print_Area" localSheetId="44">'ج 27 ت 43'!$A$1:$Q$26</definedName>
    <definedName name="_xlnm.Print_Area" localSheetId="52">'ج 32 ت 50'!$A$1:$G$59</definedName>
    <definedName name="_xlnm.Print_Area" localSheetId="17">'ج 5 ت 15'!$A$1:$K$25</definedName>
    <definedName name="_xlnm.Print_Area" localSheetId="18">'ج 6 ت 16'!$A$1:$E$15</definedName>
    <definedName name="_xlnm.Print_Area" localSheetId="19">'ج 7 ت 17'!$A$1:$G$25</definedName>
    <definedName name="_xlnm.Print_Area" localSheetId="20">'ج 8 ت 18'!$A$1:$J$52</definedName>
    <definedName name="_xlnm.Print_Area" localSheetId="21">'ج 9 ت 20 '!$A$1:$G$21</definedName>
    <definedName name="_xlnm.Print_Area" localSheetId="26">'جدول 13 ت 25'!$A$1:$I$25</definedName>
    <definedName name="_xlnm.Print_Area" localSheetId="28">'جدول 14 ت 26'!$A$1:$G$25</definedName>
    <definedName name="_xlnm.Print_Area" localSheetId="30">'جدول 16 ت29 '!$A$1:$M$27</definedName>
    <definedName name="_xlnm.Print_Area" localSheetId="31">'جدول 17 ت 30'!$A$1:$M$25</definedName>
    <definedName name="_xlnm.Print_Area" localSheetId="39">'جدول 23 ت 39'!$A$1:$K$13</definedName>
    <definedName name="_xlnm.Print_Area" localSheetId="8">'جدول 3 ت 6'!$A$1:$S$38</definedName>
    <definedName name="_xlnm.Print_Area" localSheetId="13">'جدول رقم 4 ت 11  '!$A$1:$S$48</definedName>
    <definedName name="_xlnm.Print_Area" localSheetId="27">'جدول فارع'!$A$1:$H$35</definedName>
    <definedName name="_xlnm.Print_Area" localSheetId="0">ورقة2!$A$1:$G$21</definedName>
  </definedNames>
  <calcPr calcId="152511"/>
</workbook>
</file>

<file path=xl/calcChain.xml><?xml version="1.0" encoding="utf-8"?>
<calcChain xmlns="http://schemas.openxmlformats.org/spreadsheetml/2006/main">
  <c r="C14" i="40" l="1"/>
  <c r="C26" i="126" l="1"/>
  <c r="D26" i="126"/>
  <c r="E26" i="126"/>
  <c r="F26" i="126"/>
  <c r="G26" i="126"/>
  <c r="C22" i="126"/>
  <c r="D22" i="126"/>
  <c r="E22" i="126"/>
  <c r="F22" i="126"/>
  <c r="G22" i="126"/>
  <c r="C18" i="126"/>
  <c r="D18" i="126"/>
  <c r="E18" i="126"/>
  <c r="F18" i="126"/>
  <c r="G18" i="126"/>
  <c r="C14" i="126"/>
  <c r="D14" i="126"/>
  <c r="E14" i="126"/>
  <c r="F14" i="126"/>
  <c r="G14" i="126"/>
  <c r="C10" i="126"/>
  <c r="D10" i="126"/>
  <c r="E10" i="126"/>
  <c r="F10" i="126"/>
  <c r="G10" i="126"/>
  <c r="C30" i="125"/>
  <c r="D30" i="125"/>
  <c r="E30" i="125"/>
  <c r="F30" i="125"/>
  <c r="G30" i="125"/>
  <c r="C26" i="125"/>
  <c r="D26" i="125"/>
  <c r="E26" i="125"/>
  <c r="F26" i="125"/>
  <c r="G26" i="125"/>
  <c r="C22" i="125"/>
  <c r="D22" i="125"/>
  <c r="E22" i="125"/>
  <c r="F22" i="125"/>
  <c r="G22" i="125"/>
  <c r="C18" i="125"/>
  <c r="D18" i="125"/>
  <c r="E18" i="125"/>
  <c r="F18" i="125"/>
  <c r="G18" i="125"/>
  <c r="C14" i="125"/>
  <c r="D14" i="125"/>
  <c r="E14" i="125"/>
  <c r="F14" i="125"/>
  <c r="G14" i="125"/>
  <c r="C10" i="125"/>
  <c r="D10" i="125"/>
  <c r="E10" i="125"/>
  <c r="F10" i="125"/>
  <c r="G10" i="125"/>
  <c r="H7" i="125" l="1"/>
  <c r="C30" i="119"/>
  <c r="D30" i="119"/>
  <c r="E30" i="119"/>
  <c r="F30" i="119"/>
  <c r="G30" i="119"/>
  <c r="C26" i="119"/>
  <c r="D26" i="119"/>
  <c r="E26" i="119"/>
  <c r="F26" i="119"/>
  <c r="G26" i="119"/>
  <c r="C22" i="119"/>
  <c r="D22" i="119"/>
  <c r="E22" i="119"/>
  <c r="F22" i="119"/>
  <c r="G22" i="119"/>
  <c r="C18" i="119"/>
  <c r="D18" i="119"/>
  <c r="E18" i="119"/>
  <c r="F18" i="119"/>
  <c r="G18" i="119"/>
  <c r="C14" i="119"/>
  <c r="D14" i="119"/>
  <c r="E14" i="119"/>
  <c r="F14" i="119"/>
  <c r="G14" i="119"/>
  <c r="D10" i="119" l="1"/>
  <c r="E10" i="119"/>
  <c r="F10" i="119"/>
  <c r="G8" i="119"/>
  <c r="G9" i="119"/>
  <c r="G7" i="119"/>
  <c r="C10" i="119"/>
  <c r="G10" i="119" l="1"/>
  <c r="B22" i="122" l="1"/>
  <c r="B22" i="121" l="1"/>
  <c r="C22" i="121"/>
  <c r="B6" i="120"/>
  <c r="B22" i="120" s="1"/>
  <c r="B7" i="120"/>
  <c r="B8" i="120"/>
  <c r="B9" i="120"/>
  <c r="B10" i="120"/>
  <c r="B11" i="120"/>
  <c r="B12" i="120"/>
  <c r="B13" i="120"/>
  <c r="B14" i="120"/>
  <c r="B15" i="120"/>
  <c r="B16" i="120"/>
  <c r="B17" i="120"/>
  <c r="B18" i="120"/>
  <c r="B19" i="120"/>
  <c r="B20" i="120"/>
  <c r="B21" i="120"/>
  <c r="C24" i="118"/>
  <c r="D24" i="118"/>
  <c r="E24" i="118"/>
  <c r="C13" i="118"/>
  <c r="D13" i="118"/>
  <c r="E13" i="118"/>
  <c r="C30" i="61"/>
  <c r="D30" i="61"/>
  <c r="E30" i="61"/>
  <c r="C31" i="61"/>
  <c r="D31" i="61"/>
  <c r="E31" i="61"/>
  <c r="C32" i="61"/>
  <c r="D32" i="61"/>
  <c r="E32" i="61"/>
  <c r="C33" i="61"/>
  <c r="D33" i="61"/>
  <c r="E33" i="61"/>
  <c r="C34" i="61"/>
  <c r="D34" i="61"/>
  <c r="E34" i="61"/>
  <c r="C35" i="61"/>
  <c r="D35" i="61"/>
  <c r="E35" i="61"/>
  <c r="C36" i="61"/>
  <c r="D36" i="61"/>
  <c r="E36" i="61"/>
  <c r="C37" i="61"/>
  <c r="D37" i="61"/>
  <c r="E37" i="61"/>
  <c r="C38" i="61"/>
  <c r="D38" i="61"/>
  <c r="E38" i="61"/>
  <c r="C39" i="61"/>
  <c r="D39" i="61"/>
  <c r="E39" i="61"/>
  <c r="C40" i="61"/>
  <c r="D40" i="61"/>
  <c r="E40" i="61"/>
  <c r="C41" i="61"/>
  <c r="D41" i="61"/>
  <c r="E41" i="61"/>
  <c r="C42" i="61"/>
  <c r="D42" i="61"/>
  <c r="E42" i="61"/>
  <c r="C29" i="61"/>
  <c r="D29" i="61"/>
  <c r="E29" i="61"/>
  <c r="C19" i="61"/>
  <c r="D19" i="61"/>
  <c r="E6" i="61"/>
  <c r="E7" i="61"/>
  <c r="E8" i="61"/>
  <c r="E9" i="61"/>
  <c r="E10" i="61"/>
  <c r="E11" i="61"/>
  <c r="E12" i="61"/>
  <c r="E13" i="61"/>
  <c r="E14" i="61"/>
  <c r="E15" i="61"/>
  <c r="E16" i="61"/>
  <c r="E17" i="61"/>
  <c r="E18" i="61"/>
  <c r="C47" i="91"/>
  <c r="D47" i="91"/>
  <c r="E47" i="91"/>
  <c r="C42" i="91"/>
  <c r="D42" i="91"/>
  <c r="E42" i="91"/>
  <c r="C30" i="91"/>
  <c r="D30" i="91"/>
  <c r="E30" i="91"/>
  <c r="C20" i="91"/>
  <c r="D20" i="91"/>
  <c r="E20" i="91"/>
  <c r="C13" i="91"/>
  <c r="D13" i="91"/>
  <c r="E13" i="91"/>
  <c r="C59" i="58"/>
  <c r="D59" i="58"/>
  <c r="E59" i="58"/>
  <c r="C49" i="58"/>
  <c r="D49" i="58"/>
  <c r="E49" i="58"/>
  <c r="E44" i="61" l="1"/>
  <c r="D44" i="61"/>
  <c r="E19" i="61"/>
  <c r="C44" i="61"/>
  <c r="C42" i="58"/>
  <c r="D42" i="58"/>
  <c r="E42" i="58"/>
  <c r="C29" i="58"/>
  <c r="D29" i="58"/>
  <c r="E29" i="58"/>
  <c r="C21" i="58"/>
  <c r="D21" i="58"/>
  <c r="E21" i="58"/>
  <c r="C16" i="58"/>
  <c r="D16" i="58"/>
  <c r="E16" i="58"/>
  <c r="C24" i="75"/>
  <c r="D24" i="75"/>
  <c r="E24" i="75"/>
  <c r="F24" i="75"/>
  <c r="G24" i="75"/>
  <c r="H24" i="75"/>
  <c r="I24" i="75"/>
  <c r="J24" i="75"/>
  <c r="K24" i="75"/>
  <c r="L24" i="75"/>
  <c r="M24" i="75"/>
  <c r="N24" i="75"/>
  <c r="O24" i="75"/>
  <c r="C24" i="66" l="1"/>
  <c r="D24" i="66"/>
  <c r="E24" i="66"/>
  <c r="F24" i="66"/>
  <c r="G24" i="66"/>
  <c r="H24" i="66"/>
  <c r="I24" i="66"/>
  <c r="J24" i="66"/>
  <c r="K24" i="66"/>
  <c r="L24" i="66"/>
  <c r="M24" i="66"/>
  <c r="N24" i="66"/>
  <c r="O24" i="66"/>
  <c r="B24" i="68"/>
  <c r="C24" i="68"/>
  <c r="D24" i="68"/>
  <c r="E24" i="68"/>
  <c r="F24" i="68"/>
  <c r="G24" i="68"/>
  <c r="H24" i="68"/>
  <c r="I24" i="68"/>
  <c r="J24" i="68"/>
  <c r="K24" i="68"/>
  <c r="L24" i="68"/>
  <c r="M24" i="68"/>
  <c r="N24" i="68"/>
  <c r="O24" i="68"/>
  <c r="P24" i="68"/>
  <c r="C25" i="57" l="1"/>
  <c r="D25" i="57"/>
  <c r="E25" i="57"/>
  <c r="F25" i="57"/>
  <c r="G25" i="57"/>
  <c r="H25" i="57"/>
  <c r="B12" i="59"/>
  <c r="C12" i="59"/>
  <c r="D12" i="59"/>
  <c r="E12" i="59"/>
  <c r="F12" i="59"/>
  <c r="G12" i="59"/>
  <c r="H12" i="59"/>
  <c r="I12" i="59"/>
  <c r="J12" i="59"/>
  <c r="K18" i="50"/>
  <c r="B18" i="50"/>
  <c r="C18" i="50"/>
  <c r="D18" i="50"/>
  <c r="E18" i="50"/>
  <c r="F18" i="50"/>
  <c r="G18" i="50"/>
  <c r="H18" i="50"/>
  <c r="I18" i="50"/>
  <c r="J18" i="50"/>
  <c r="H29" i="45" l="1"/>
  <c r="H32" i="43"/>
  <c r="B12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B12" i="21"/>
  <c r="C12" i="21"/>
  <c r="D12" i="21"/>
  <c r="E12" i="21"/>
  <c r="F12" i="21"/>
  <c r="G12" i="21"/>
  <c r="H12" i="21"/>
  <c r="I12" i="21"/>
  <c r="J12" i="21"/>
  <c r="K12" i="21"/>
  <c r="L12" i="21"/>
  <c r="M12" i="21"/>
  <c r="B24" i="19"/>
  <c r="C24" i="19"/>
  <c r="D24" i="19"/>
  <c r="E24" i="19"/>
  <c r="F24" i="19"/>
  <c r="G24" i="19"/>
  <c r="H24" i="19"/>
  <c r="I24" i="19"/>
  <c r="J24" i="19"/>
  <c r="K24" i="19"/>
  <c r="L24" i="19"/>
  <c r="B26" i="14" l="1"/>
  <c r="C26" i="14"/>
  <c r="D26" i="14"/>
  <c r="E26" i="14"/>
  <c r="F26" i="14"/>
  <c r="G26" i="14"/>
  <c r="H26" i="14"/>
  <c r="I26" i="14"/>
  <c r="J26" i="14"/>
  <c r="K26" i="14"/>
  <c r="L26" i="14"/>
  <c r="D23" i="42"/>
  <c r="E23" i="42"/>
  <c r="F24" i="18"/>
  <c r="B24" i="18"/>
  <c r="C24" i="18"/>
  <c r="D24" i="18"/>
  <c r="E24" i="18"/>
  <c r="H24" i="13"/>
  <c r="B24" i="13"/>
  <c r="C24" i="13"/>
  <c r="D24" i="13"/>
  <c r="E24" i="13"/>
  <c r="F24" i="13"/>
  <c r="G24" i="13"/>
  <c r="B24" i="41"/>
  <c r="C24" i="41"/>
  <c r="D24" i="41"/>
  <c r="E24" i="41"/>
  <c r="F24" i="41"/>
  <c r="F20" i="15" l="1"/>
  <c r="E20" i="15"/>
  <c r="D20" i="15"/>
  <c r="C20" i="15"/>
  <c r="B20" i="15"/>
  <c r="B24" i="20" l="1"/>
  <c r="C24" i="20"/>
  <c r="D24" i="20"/>
  <c r="E24" i="20"/>
  <c r="F24" i="20"/>
  <c r="F24" i="8"/>
  <c r="B24" i="8"/>
  <c r="C24" i="8"/>
  <c r="D24" i="8"/>
  <c r="E24" i="8"/>
  <c r="C36" i="113"/>
  <c r="D36" i="113"/>
  <c r="E36" i="113"/>
  <c r="F36" i="113"/>
  <c r="G36" i="113"/>
  <c r="H36" i="113"/>
  <c r="I36" i="113"/>
  <c r="J36" i="113"/>
  <c r="K36" i="113"/>
  <c r="L36" i="113"/>
  <c r="M36" i="113"/>
  <c r="N36" i="113"/>
  <c r="O36" i="113"/>
  <c r="P36" i="113"/>
  <c r="Q36" i="113"/>
  <c r="R36" i="113"/>
  <c r="S36" i="113"/>
  <c r="C34" i="113"/>
  <c r="D34" i="113"/>
  <c r="E34" i="113"/>
  <c r="F34" i="113"/>
  <c r="G34" i="113"/>
  <c r="H34" i="113"/>
  <c r="I34" i="113"/>
  <c r="J34" i="113"/>
  <c r="K34" i="113"/>
  <c r="L34" i="113"/>
  <c r="M34" i="113"/>
  <c r="N34" i="113"/>
  <c r="O34" i="113"/>
  <c r="P34" i="113"/>
  <c r="Q34" i="113"/>
  <c r="R34" i="113"/>
  <c r="S34" i="113"/>
  <c r="C32" i="113"/>
  <c r="D32" i="113"/>
  <c r="E32" i="113"/>
  <c r="F32" i="113"/>
  <c r="G32" i="113"/>
  <c r="H32" i="113"/>
  <c r="I32" i="113"/>
  <c r="J32" i="113"/>
  <c r="K32" i="113"/>
  <c r="L32" i="113"/>
  <c r="M32" i="113"/>
  <c r="N32" i="113"/>
  <c r="O32" i="113"/>
  <c r="P32" i="113"/>
  <c r="Q32" i="113"/>
  <c r="R32" i="113"/>
  <c r="S32" i="113"/>
  <c r="C30" i="113"/>
  <c r="D30" i="113"/>
  <c r="E30" i="113"/>
  <c r="F30" i="113"/>
  <c r="G30" i="113"/>
  <c r="H30" i="113"/>
  <c r="I30" i="113"/>
  <c r="J30" i="113"/>
  <c r="K30" i="113"/>
  <c r="L30" i="113"/>
  <c r="M30" i="113"/>
  <c r="N30" i="113"/>
  <c r="O30" i="113"/>
  <c r="P30" i="113"/>
  <c r="Q30" i="113"/>
  <c r="R30" i="113"/>
  <c r="S30" i="113"/>
  <c r="C28" i="113"/>
  <c r="D28" i="113"/>
  <c r="E28" i="113"/>
  <c r="F28" i="113"/>
  <c r="G28" i="113"/>
  <c r="H28" i="113"/>
  <c r="I28" i="113"/>
  <c r="J28" i="113"/>
  <c r="K28" i="113"/>
  <c r="L28" i="113"/>
  <c r="M28" i="113"/>
  <c r="N28" i="113"/>
  <c r="O28" i="113"/>
  <c r="P28" i="113"/>
  <c r="Q28" i="113"/>
  <c r="R28" i="113"/>
  <c r="S28" i="113"/>
  <c r="B12" i="105" l="1"/>
  <c r="C12" i="105"/>
  <c r="D11" i="105"/>
  <c r="D10" i="105"/>
  <c r="D9" i="105"/>
  <c r="D8" i="105"/>
  <c r="D12" i="105" l="1"/>
  <c r="C22" i="122"/>
  <c r="C22" i="120"/>
  <c r="C23" i="42" l="1"/>
  <c r="B23" i="42"/>
  <c r="E12" i="92" l="1"/>
  <c r="C12" i="92"/>
  <c r="B12" i="92"/>
  <c r="D11" i="92"/>
  <c r="D10" i="92"/>
  <c r="D9" i="92"/>
  <c r="D8" i="92"/>
  <c r="E21" i="82"/>
  <c r="D21" i="82"/>
  <c r="C21" i="82"/>
  <c r="B21" i="82"/>
  <c r="F20" i="82"/>
  <c r="F19" i="82"/>
  <c r="F18" i="82"/>
  <c r="F17" i="82"/>
  <c r="F16" i="82"/>
  <c r="F15" i="82"/>
  <c r="F14" i="82"/>
  <c r="F13" i="82"/>
  <c r="F12" i="82"/>
  <c r="F11" i="82"/>
  <c r="F10" i="82"/>
  <c r="F9" i="82"/>
  <c r="F8" i="82"/>
  <c r="E21" i="80"/>
  <c r="D21" i="80"/>
  <c r="C21" i="80"/>
  <c r="B21" i="80"/>
  <c r="F20" i="80"/>
  <c r="F19" i="80"/>
  <c r="F18" i="80"/>
  <c r="F17" i="80"/>
  <c r="F16" i="80"/>
  <c r="F15" i="80"/>
  <c r="F14" i="80"/>
  <c r="F13" i="80"/>
  <c r="F12" i="80"/>
  <c r="F11" i="80"/>
  <c r="F10" i="80"/>
  <c r="F9" i="80"/>
  <c r="F8" i="80"/>
  <c r="F21" i="80" l="1"/>
  <c r="F21" i="82"/>
  <c r="D12" i="92"/>
</calcChain>
</file>

<file path=xl/sharedStrings.xml><?xml version="1.0" encoding="utf-8"?>
<sst xmlns="http://schemas.openxmlformats.org/spreadsheetml/2006/main" count="3748" uniqueCount="979">
  <si>
    <t>نينوى</t>
  </si>
  <si>
    <t>ديالى</t>
  </si>
  <si>
    <t>بغداد</t>
  </si>
  <si>
    <t xml:space="preserve">بابل </t>
  </si>
  <si>
    <t>كربلاء</t>
  </si>
  <si>
    <t>القادسية</t>
  </si>
  <si>
    <t>واسط</t>
  </si>
  <si>
    <t>ميسان</t>
  </si>
  <si>
    <t>البصرة</t>
  </si>
  <si>
    <t>المجموع</t>
  </si>
  <si>
    <t>صلاح الدين</t>
  </si>
  <si>
    <t>النجف</t>
  </si>
  <si>
    <t>المثنى</t>
  </si>
  <si>
    <t>ذي قار</t>
  </si>
  <si>
    <t>المحافظة</t>
  </si>
  <si>
    <t>صنف الطريق</t>
  </si>
  <si>
    <t>كركوك</t>
  </si>
  <si>
    <t>سريع</t>
  </si>
  <si>
    <t>رئيسي</t>
  </si>
  <si>
    <t>فرعي</t>
  </si>
  <si>
    <t>ريفي</t>
  </si>
  <si>
    <t>الشهر</t>
  </si>
  <si>
    <t>الاصطدام</t>
  </si>
  <si>
    <t>الدهس</t>
  </si>
  <si>
    <t>كانون الثاني</t>
  </si>
  <si>
    <t>نيسان</t>
  </si>
  <si>
    <t>حزيران</t>
  </si>
  <si>
    <t>آب</t>
  </si>
  <si>
    <t>تشرين الاول</t>
  </si>
  <si>
    <t>تشرين الثاني</t>
  </si>
  <si>
    <t>طبيعة الحادث</t>
  </si>
  <si>
    <t>مميت</t>
  </si>
  <si>
    <t>مميت مع جرحى</t>
  </si>
  <si>
    <t>جرحى فقط</t>
  </si>
  <si>
    <t>لاتوجد اصابات</t>
  </si>
  <si>
    <t>بابل</t>
  </si>
  <si>
    <t>اسباب الحادث</t>
  </si>
  <si>
    <t>الطريق</t>
  </si>
  <si>
    <t>السيارة</t>
  </si>
  <si>
    <t>السائق</t>
  </si>
  <si>
    <t>المشاة</t>
  </si>
  <si>
    <t>الركاب</t>
  </si>
  <si>
    <t>اخرى</t>
  </si>
  <si>
    <t>صالون</t>
  </si>
  <si>
    <t>استيشن</t>
  </si>
  <si>
    <t>حقلية</t>
  </si>
  <si>
    <t>باص</t>
  </si>
  <si>
    <t>فان</t>
  </si>
  <si>
    <t>دراجات</t>
  </si>
  <si>
    <t>بيك آب</t>
  </si>
  <si>
    <t>لوري</t>
  </si>
  <si>
    <t>آذار</t>
  </si>
  <si>
    <t>أيــــــار</t>
  </si>
  <si>
    <t>تمــــوز</t>
  </si>
  <si>
    <t>المجمــــوع</t>
  </si>
  <si>
    <t>كانــون الاول</t>
  </si>
  <si>
    <t xml:space="preserve">شــــباط </t>
  </si>
  <si>
    <t>أيـــــلول</t>
  </si>
  <si>
    <t xml:space="preserve">اصطدام </t>
  </si>
  <si>
    <t>انقلاب</t>
  </si>
  <si>
    <t>دهس</t>
  </si>
  <si>
    <t>ذكور</t>
  </si>
  <si>
    <t>اناث</t>
  </si>
  <si>
    <t>التفاصيل</t>
  </si>
  <si>
    <t>جروح طفيفة</t>
  </si>
  <si>
    <t>الانبار</t>
  </si>
  <si>
    <t>شروق</t>
  </si>
  <si>
    <t>غروب</t>
  </si>
  <si>
    <t>نهار</t>
  </si>
  <si>
    <t>ليل</t>
  </si>
  <si>
    <t>اصطدام</t>
  </si>
  <si>
    <t>فئات العمر بالسنين</t>
  </si>
  <si>
    <t>طفل</t>
  </si>
  <si>
    <t>امي</t>
  </si>
  <si>
    <t>يقرأ ويكتب</t>
  </si>
  <si>
    <t>ابتدائية</t>
  </si>
  <si>
    <t>متوسطة</t>
  </si>
  <si>
    <t>اعدادية</t>
  </si>
  <si>
    <t>دبلوم</t>
  </si>
  <si>
    <t>بكالوريوس</t>
  </si>
  <si>
    <t xml:space="preserve">دبلوم عالي </t>
  </si>
  <si>
    <t>ماجستير</t>
  </si>
  <si>
    <t>دكتوراه</t>
  </si>
  <si>
    <t>الوفيات</t>
  </si>
  <si>
    <t>عدد الحوادث</t>
  </si>
  <si>
    <t>عدد الجرحى</t>
  </si>
  <si>
    <t>عدد الوفيات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</si>
  <si>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</si>
  <si>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القادسية </t>
  </si>
  <si>
    <t xml:space="preserve">                        </t>
  </si>
  <si>
    <t xml:space="preserve">                                                                             </t>
  </si>
  <si>
    <t xml:space="preserve">المحافظة </t>
  </si>
  <si>
    <t xml:space="preserve">ذكور </t>
  </si>
  <si>
    <t xml:space="preserve">المجموع </t>
  </si>
  <si>
    <t xml:space="preserve">عدد الحوادث المرورية </t>
  </si>
  <si>
    <t>المجموع العام</t>
  </si>
  <si>
    <t xml:space="preserve">المعدل اليومي </t>
  </si>
  <si>
    <t xml:space="preserve">درجة الاصابة </t>
  </si>
  <si>
    <t xml:space="preserve">الوفيات </t>
  </si>
  <si>
    <t xml:space="preserve">عدد الوفيات </t>
  </si>
  <si>
    <t xml:space="preserve">جروح خطيرة </t>
  </si>
  <si>
    <t>(23 - 18)</t>
  </si>
  <si>
    <t>(29 - 24)</t>
  </si>
  <si>
    <t>(35 - 30)</t>
  </si>
  <si>
    <t>(41 - 36)</t>
  </si>
  <si>
    <t>(47 - 42)</t>
  </si>
  <si>
    <t>(53 - 48)</t>
  </si>
  <si>
    <t>(59 - 54)</t>
  </si>
  <si>
    <t xml:space="preserve">مجهول  </t>
  </si>
  <si>
    <t>(23 -18)</t>
  </si>
  <si>
    <t>(29 -24)</t>
  </si>
  <si>
    <t xml:space="preserve">(مجهول)  </t>
  </si>
  <si>
    <t xml:space="preserve">ذي قار </t>
  </si>
  <si>
    <t xml:space="preserve">ميسان </t>
  </si>
  <si>
    <t xml:space="preserve">البصرة </t>
  </si>
  <si>
    <t>النسبة المئوية %</t>
  </si>
  <si>
    <t xml:space="preserve">مميتة </t>
  </si>
  <si>
    <t xml:space="preserve">غير مميتة </t>
  </si>
  <si>
    <t>الاخرى</t>
  </si>
  <si>
    <t>الاشهر</t>
  </si>
  <si>
    <t>سيارة واقفة</t>
  </si>
  <si>
    <t>سيارة متحركة</t>
  </si>
  <si>
    <t>قطار</t>
  </si>
  <si>
    <t>عمود كهرباء</t>
  </si>
  <si>
    <t>حيوان</t>
  </si>
  <si>
    <t>سياج شارع</t>
  </si>
  <si>
    <t>سياج دار</t>
  </si>
  <si>
    <t>المحافظات</t>
  </si>
  <si>
    <t>مستوي</t>
  </si>
  <si>
    <t>منحدر</t>
  </si>
  <si>
    <t>قمة مرتفعة</t>
  </si>
  <si>
    <t>قوس اعتيادي</t>
  </si>
  <si>
    <t>نفق</t>
  </si>
  <si>
    <t>جسر</t>
  </si>
  <si>
    <t>الجنسية</t>
  </si>
  <si>
    <t>اعزب</t>
  </si>
  <si>
    <t>متزوج</t>
  </si>
  <si>
    <t>مطلق</t>
  </si>
  <si>
    <t>ارمل</t>
  </si>
  <si>
    <t>عراقي</t>
  </si>
  <si>
    <t>عربي</t>
  </si>
  <si>
    <t>اجنبي</t>
  </si>
  <si>
    <t>Total</t>
  </si>
  <si>
    <t>Road</t>
  </si>
  <si>
    <t>Car</t>
  </si>
  <si>
    <t>Driver</t>
  </si>
  <si>
    <t>Others</t>
  </si>
  <si>
    <t>Passengers</t>
  </si>
  <si>
    <t xml:space="preserve">serious injuries </t>
  </si>
  <si>
    <t>Percentage%</t>
  </si>
  <si>
    <t>Month</t>
  </si>
  <si>
    <t>January</t>
  </si>
  <si>
    <t>February</t>
  </si>
  <si>
    <t xml:space="preserve">شباط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</si>
  <si>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</si>
  <si>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</si>
  <si>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</si>
  <si>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</si>
  <si>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</si>
  <si>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</si>
  <si>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</si>
  <si>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</si>
  <si>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</si>
  <si>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</si>
  <si>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Cause of accident</t>
  </si>
  <si>
    <t>Walkers</t>
  </si>
  <si>
    <t>Type of transport</t>
  </si>
  <si>
    <t>Unknown</t>
  </si>
  <si>
    <t>الجنس</t>
  </si>
  <si>
    <t>The number of  traffic accidents recorded by months and the causes of  accident for 2015.</t>
  </si>
  <si>
    <t>شباط</t>
  </si>
  <si>
    <t>أيـــار</t>
  </si>
  <si>
    <t xml:space="preserve">تموز </t>
  </si>
  <si>
    <t>أيلـول</t>
  </si>
  <si>
    <t>كانون الاول</t>
  </si>
  <si>
    <t>عدد حوادث المرور المسجلة حسب الاشهر واسباب الحادث لسنة 2015</t>
  </si>
  <si>
    <t xml:space="preserve">القضاء </t>
  </si>
  <si>
    <t xml:space="preserve">عدد الجرحى </t>
  </si>
  <si>
    <t xml:space="preserve">كركوك </t>
  </si>
  <si>
    <t xml:space="preserve">الحويجة </t>
  </si>
  <si>
    <t xml:space="preserve">داقوق </t>
  </si>
  <si>
    <t xml:space="preserve">دبس </t>
  </si>
  <si>
    <t>بعقوبة</t>
  </si>
  <si>
    <t xml:space="preserve">المقدادية </t>
  </si>
  <si>
    <t xml:space="preserve">الخالص </t>
  </si>
  <si>
    <t>خانقين</t>
  </si>
  <si>
    <t>بلدروز</t>
  </si>
  <si>
    <t>كفري</t>
  </si>
  <si>
    <t xml:space="preserve">بغداد </t>
  </si>
  <si>
    <t>الرصافة</t>
  </si>
  <si>
    <t>الاعظمية</t>
  </si>
  <si>
    <t>الصدرالثانية</t>
  </si>
  <si>
    <t>الصدرالاولى</t>
  </si>
  <si>
    <t xml:space="preserve">الكرخ </t>
  </si>
  <si>
    <t>الكاظمية</t>
  </si>
  <si>
    <t>المحمودية</t>
  </si>
  <si>
    <t>ابي غريب</t>
  </si>
  <si>
    <t>الطارمية</t>
  </si>
  <si>
    <t>المدائن</t>
  </si>
  <si>
    <t>الحلة</t>
  </si>
  <si>
    <t>المحاويل</t>
  </si>
  <si>
    <t>الهاشمية</t>
  </si>
  <si>
    <t>المسيب</t>
  </si>
  <si>
    <t>كوثى</t>
  </si>
  <si>
    <t>عين تمر</t>
  </si>
  <si>
    <t>الهندية</t>
  </si>
  <si>
    <t>القضاء</t>
  </si>
  <si>
    <t>الكوت</t>
  </si>
  <si>
    <t>النعمانية</t>
  </si>
  <si>
    <t>الحي</t>
  </si>
  <si>
    <t>بدرة</t>
  </si>
  <si>
    <t>الصويرة</t>
  </si>
  <si>
    <t>العزيزية</t>
  </si>
  <si>
    <t>تكريت</t>
  </si>
  <si>
    <t>طوز خورماتو</t>
  </si>
  <si>
    <t>سامراء</t>
  </si>
  <si>
    <t>بلد</t>
  </si>
  <si>
    <t>بيجي</t>
  </si>
  <si>
    <t>الدور</t>
  </si>
  <si>
    <t>الشرقاط</t>
  </si>
  <si>
    <t>الدجيل</t>
  </si>
  <si>
    <t>الكوفة</t>
  </si>
  <si>
    <t>المناذرة</t>
  </si>
  <si>
    <t>المشخاب</t>
  </si>
  <si>
    <t>الديوانية</t>
  </si>
  <si>
    <t>عفك</t>
  </si>
  <si>
    <t>الشامية</t>
  </si>
  <si>
    <t>الحمزة</t>
  </si>
  <si>
    <t>السماوة</t>
  </si>
  <si>
    <t>الرميثة</t>
  </si>
  <si>
    <t>السلمان</t>
  </si>
  <si>
    <t>الخضر</t>
  </si>
  <si>
    <t>الناصرية</t>
  </si>
  <si>
    <t>الرفاعي</t>
  </si>
  <si>
    <t>سوق الشيوخ</t>
  </si>
  <si>
    <t>الجبايش</t>
  </si>
  <si>
    <t>الشطرة</t>
  </si>
  <si>
    <t>العمارة</t>
  </si>
  <si>
    <t xml:space="preserve">علي الغربي </t>
  </si>
  <si>
    <t>الميمونة</t>
  </si>
  <si>
    <t>قلعة صالح</t>
  </si>
  <si>
    <t>المجر الكبير</t>
  </si>
  <si>
    <t>الكحلاء</t>
  </si>
  <si>
    <t>ابي الخصيب</t>
  </si>
  <si>
    <t>الزبير</t>
  </si>
  <si>
    <t>القرنة</t>
  </si>
  <si>
    <t>الفاو</t>
  </si>
  <si>
    <t>شط العرب</t>
  </si>
  <si>
    <t xml:space="preserve">المدينة </t>
  </si>
  <si>
    <t>جدول ( 2 )</t>
  </si>
  <si>
    <t>Table ( 1 )</t>
  </si>
  <si>
    <t xml:space="preserve">عدد الحوادث </t>
  </si>
  <si>
    <t>Table ( 7 )</t>
  </si>
  <si>
    <t xml:space="preserve">جدول ( 12 )  </t>
  </si>
  <si>
    <t>Table ( 12 )</t>
  </si>
  <si>
    <t xml:space="preserve"> </t>
  </si>
  <si>
    <t>Table ( 13 )</t>
  </si>
  <si>
    <t>جدول ( 16 )</t>
  </si>
  <si>
    <t>جدول ( 19 )</t>
  </si>
  <si>
    <t>جدول ( 20 )</t>
  </si>
  <si>
    <t>جدول ( 15 )</t>
  </si>
  <si>
    <t>جدول ( 21 )</t>
  </si>
  <si>
    <t xml:space="preserve"> جدول ( 1 )</t>
  </si>
  <si>
    <t>الجرحى</t>
  </si>
  <si>
    <t xml:space="preserve">الانقلاب </t>
  </si>
  <si>
    <t>عدد الحوادث حسب وقت حصول الحادث 
   ( حالة الضياء )</t>
  </si>
  <si>
    <t xml:space="preserve">  التفاصيل</t>
  </si>
  <si>
    <t>جدول ( 7 )</t>
  </si>
  <si>
    <t xml:space="preserve">                                      </t>
  </si>
  <si>
    <t xml:space="preserve">            </t>
  </si>
  <si>
    <t xml:space="preserve">           </t>
  </si>
  <si>
    <t xml:space="preserve">                  </t>
  </si>
  <si>
    <t xml:space="preserve">         </t>
  </si>
  <si>
    <t xml:space="preserve">          </t>
  </si>
  <si>
    <t xml:space="preserve">                                                       </t>
  </si>
  <si>
    <t xml:space="preserve">                                                                              </t>
  </si>
  <si>
    <t>جدول ( 8 )</t>
  </si>
  <si>
    <t xml:space="preserve">عدد الوفيات  </t>
  </si>
  <si>
    <t xml:space="preserve">عدد الجرحى   </t>
  </si>
  <si>
    <t>السرعة
الشديدة</t>
  </si>
  <si>
    <t>الأجتياز 
الخاطئ</t>
  </si>
  <si>
    <t>الأستدارة
الممنوعة</t>
  </si>
  <si>
    <t>عدم الأمتثال 
للاشارة الضوئية</t>
  </si>
  <si>
    <t xml:space="preserve">اخرى </t>
  </si>
  <si>
    <t xml:space="preserve"> السير 
عكس الاتجاه</t>
  </si>
  <si>
    <t xml:space="preserve">داخل المدينة </t>
  </si>
  <si>
    <t>خارج المدينة</t>
  </si>
  <si>
    <t>قيادة مركبة تحت تأثير مسكراو مخدر</t>
  </si>
  <si>
    <t xml:space="preserve">  قيادة المركبة     بدون اجازة   سياقة            </t>
  </si>
  <si>
    <t xml:space="preserve">صلاح الدين </t>
  </si>
  <si>
    <t xml:space="preserve">ديالى </t>
  </si>
  <si>
    <t xml:space="preserve">مميت مع جرحى </t>
  </si>
  <si>
    <t>جدول ( 11 )</t>
  </si>
  <si>
    <t>جدول ( 17 )</t>
  </si>
  <si>
    <t xml:space="preserve"> Table ( 18 )</t>
  </si>
  <si>
    <t>جدول ( 22 )</t>
  </si>
  <si>
    <t>Table ( 22 )</t>
  </si>
  <si>
    <t>Table ( 2 )</t>
  </si>
  <si>
    <t>جدول ( 18 )</t>
  </si>
  <si>
    <t>دراجة نارية</t>
  </si>
  <si>
    <t>مجموع الجروح</t>
  </si>
  <si>
    <t xml:space="preserve"> عدم التقيد 
بأسبقيات المرور</t>
  </si>
  <si>
    <t>Table ( 25 )</t>
  </si>
  <si>
    <t>المجموع الكلي</t>
  </si>
  <si>
    <t>Table ( 26 )</t>
  </si>
  <si>
    <t xml:space="preserve"> تابع جدول ( 26 )</t>
  </si>
  <si>
    <t>Table ( 27 )</t>
  </si>
  <si>
    <t>قيادة المركبة بدون اجازة سياقة</t>
  </si>
  <si>
    <t>مجموع الحوادث
 بسبب السائق</t>
  </si>
  <si>
    <t>الاسباب الرئيسية لوقوع حوادث المرور المسجلة بسبب السائق وحسب الحافظة لسنة 2017</t>
  </si>
  <si>
    <t xml:space="preserve">                اسباب الحوادث</t>
  </si>
  <si>
    <t xml:space="preserve">عدم 
الانتباه </t>
  </si>
  <si>
    <t xml:space="preserve">المجموع الكلي </t>
  </si>
  <si>
    <t>عدد الحوادث حسب صنف الطريق</t>
  </si>
  <si>
    <t xml:space="preserve">The number of  accidents by type of road </t>
  </si>
  <si>
    <t xml:space="preserve">The number of  accidents by the time of accident   </t>
  </si>
  <si>
    <t xml:space="preserve">The number of  accidents by causes of accident </t>
  </si>
  <si>
    <t xml:space="preserve">فرعي </t>
  </si>
  <si>
    <t xml:space="preserve">شروق </t>
  </si>
  <si>
    <t xml:space="preserve">غروب </t>
  </si>
  <si>
    <t>Crash</t>
  </si>
  <si>
    <t>Overtura</t>
  </si>
  <si>
    <t>Runover</t>
  </si>
  <si>
    <t>Deadly</t>
  </si>
  <si>
    <t>Non-deadly</t>
  </si>
  <si>
    <t xml:space="preserve">Total </t>
  </si>
  <si>
    <t>مواصفات خاصة</t>
  </si>
  <si>
    <t>Nature of Accident</t>
  </si>
  <si>
    <t>نوع الخطورة</t>
  </si>
  <si>
    <t>year</t>
  </si>
  <si>
    <t xml:space="preserve">No. of accident </t>
  </si>
  <si>
    <t xml:space="preserve">Deaths </t>
  </si>
  <si>
    <t>Injuries</t>
  </si>
  <si>
    <t>Subroad</t>
  </si>
  <si>
    <t>Rural</t>
  </si>
  <si>
    <t>Main</t>
  </si>
  <si>
    <t>Highway</t>
  </si>
  <si>
    <t>Sunrise</t>
  </si>
  <si>
    <t>Sunset</t>
  </si>
  <si>
    <t>Morning</t>
  </si>
  <si>
    <t>Night</t>
  </si>
  <si>
    <t>WaIking</t>
  </si>
  <si>
    <t>Details</t>
  </si>
  <si>
    <t>Overturn</t>
  </si>
  <si>
    <t>Run over</t>
  </si>
  <si>
    <t xml:space="preserve">Details </t>
  </si>
  <si>
    <t>Mortality</t>
  </si>
  <si>
    <t>Males</t>
  </si>
  <si>
    <t>Females</t>
  </si>
  <si>
    <t xml:space="preserve">change rate %                 </t>
  </si>
  <si>
    <t xml:space="preserve">Mortality </t>
  </si>
  <si>
    <t xml:space="preserve">Total   </t>
  </si>
  <si>
    <t>Type of road</t>
  </si>
  <si>
    <t>Governorate</t>
  </si>
  <si>
    <t>Sub road</t>
  </si>
  <si>
    <t>Kirkuk</t>
  </si>
  <si>
    <t>Salah-Aideen</t>
  </si>
  <si>
    <t>Baghdad</t>
  </si>
  <si>
    <t>Babylon</t>
  </si>
  <si>
    <t>Kerbela</t>
  </si>
  <si>
    <t>Al-Najaf</t>
  </si>
  <si>
    <t>Al-Qadysia</t>
  </si>
  <si>
    <t>Al-muthanna</t>
  </si>
  <si>
    <t>Thi-qar</t>
  </si>
  <si>
    <t>Wasit</t>
  </si>
  <si>
    <t>Missan</t>
  </si>
  <si>
    <t>Basrah</t>
  </si>
  <si>
    <t>Type of accident</t>
  </si>
  <si>
    <t>Dyala</t>
  </si>
  <si>
    <t>No.of traffic accident</t>
  </si>
  <si>
    <t>N0. of injuries</t>
  </si>
  <si>
    <t>General total</t>
  </si>
  <si>
    <t>Monthly rate</t>
  </si>
  <si>
    <t>Daily rate</t>
  </si>
  <si>
    <t>Death with injury</t>
  </si>
  <si>
    <t>Injuries only</t>
  </si>
  <si>
    <t>Non</t>
  </si>
  <si>
    <t>Al-qadesya</t>
  </si>
  <si>
    <t>Thi-Qar</t>
  </si>
  <si>
    <t xml:space="preserve">Injuries only </t>
  </si>
  <si>
    <t xml:space="preserve">Accident time </t>
  </si>
  <si>
    <t xml:space="preserve">Injuries </t>
  </si>
  <si>
    <t>Saloon</t>
  </si>
  <si>
    <t>Station</t>
  </si>
  <si>
    <t>Farm</t>
  </si>
  <si>
    <t>Bus</t>
  </si>
  <si>
    <t>Pick up</t>
  </si>
  <si>
    <t>Van</t>
  </si>
  <si>
    <t>lorries</t>
  </si>
  <si>
    <t>Motorcycles</t>
  </si>
  <si>
    <t>Nature of accident</t>
  </si>
  <si>
    <t>Categories by years</t>
  </si>
  <si>
    <t>Over turn</t>
  </si>
  <si>
    <t>Child</t>
  </si>
  <si>
    <t>Illiterate</t>
  </si>
  <si>
    <t>Primary</t>
  </si>
  <si>
    <t>Intermediate</t>
  </si>
  <si>
    <t>Secondary</t>
  </si>
  <si>
    <t>Diploma</t>
  </si>
  <si>
    <t>Bachelor</t>
  </si>
  <si>
    <t>High
 diploma</t>
  </si>
  <si>
    <t>Doctorate</t>
  </si>
  <si>
    <t>gendr</t>
  </si>
  <si>
    <t>Al-qadysia</t>
  </si>
  <si>
    <t>Months</t>
  </si>
  <si>
    <t>Moving car</t>
  </si>
  <si>
    <t>stopping car</t>
  </si>
  <si>
    <t>Train</t>
  </si>
  <si>
    <t>Electricity pole</t>
  </si>
  <si>
    <t>Motorcycle</t>
  </si>
  <si>
    <t>Animal</t>
  </si>
  <si>
    <t>street fence</t>
  </si>
  <si>
    <t>house fence</t>
  </si>
  <si>
    <t>Accident type</t>
  </si>
  <si>
    <t>Turnover</t>
  </si>
  <si>
    <t>Other</t>
  </si>
  <si>
    <t>Flat</t>
  </si>
  <si>
    <t>One way</t>
  </si>
  <si>
    <t>Elevated way</t>
  </si>
  <si>
    <t>Bow</t>
  </si>
  <si>
    <t>Arc sharp</t>
  </si>
  <si>
    <t>tunnel</t>
  </si>
  <si>
    <t>Bridge</t>
  </si>
  <si>
    <t>Nationality</t>
  </si>
  <si>
    <t>Single</t>
  </si>
  <si>
    <t>Married</t>
  </si>
  <si>
    <t>Divorced</t>
  </si>
  <si>
    <t>Widower</t>
  </si>
  <si>
    <t>Iraqi</t>
  </si>
  <si>
    <t>Arabic</t>
  </si>
  <si>
    <t>Foreign</t>
  </si>
  <si>
    <t xml:space="preserve">عدم
 الانتباه </t>
  </si>
  <si>
    <t>Type Dangerous</t>
  </si>
  <si>
    <t>Deaths</t>
  </si>
  <si>
    <t>Diala</t>
  </si>
  <si>
    <t>Al-Muthanna</t>
  </si>
  <si>
    <t>Salah-AI-Deen</t>
  </si>
  <si>
    <t>Aiqada</t>
  </si>
  <si>
    <t>-</t>
  </si>
  <si>
    <t>ملاحظة نطرح المجموع الكلي من المميتة 6495 = 2365 - 8824 نستخرج الغير مميتة</t>
  </si>
  <si>
    <r>
      <rPr>
        <b/>
        <sz val="14"/>
        <rFont val="Arial"/>
        <family val="2"/>
      </rPr>
      <t>4446 - 967 = 3479</t>
    </r>
    <r>
      <rPr>
        <b/>
        <sz val="12"/>
        <rFont val="Arial"/>
        <family val="2"/>
      </rPr>
      <t xml:space="preserve">                                                                </t>
    </r>
  </si>
  <si>
    <t xml:space="preserve">التاجي </t>
  </si>
  <si>
    <t>الزهور</t>
  </si>
  <si>
    <t>Table ( 3 )</t>
  </si>
  <si>
    <t>جدول ( 9 )</t>
  </si>
  <si>
    <t>جدول  ( 3 )</t>
  </si>
  <si>
    <t>passengers</t>
  </si>
  <si>
    <t>outiade twon</t>
  </si>
  <si>
    <t>inside twon</t>
  </si>
  <si>
    <t xml:space="preserve">other </t>
  </si>
  <si>
    <t>total</t>
  </si>
  <si>
    <t>High Speed</t>
  </si>
  <si>
    <t>Driving reverse direction</t>
  </si>
  <si>
    <t>The wrong pass</t>
  </si>
  <si>
    <t>Non compliance with traffic priorities</t>
  </si>
  <si>
    <t xml:space="preserve">Non comliance with the traffic signal </t>
  </si>
  <si>
    <t>Out allowded roundness</t>
  </si>
  <si>
    <t>Driving hnder the influence of druges or alcohol</t>
  </si>
  <si>
    <t xml:space="preserve">Driving without diving license </t>
  </si>
  <si>
    <t>Lack of attention</t>
  </si>
  <si>
    <t>Al-Hawijah</t>
  </si>
  <si>
    <t>Dakuk</t>
  </si>
  <si>
    <t>Dibs</t>
  </si>
  <si>
    <t>Baakuba</t>
  </si>
  <si>
    <t>Al-Mukdadia</t>
  </si>
  <si>
    <t>Al-Khales</t>
  </si>
  <si>
    <t>Khankein</t>
  </si>
  <si>
    <t xml:space="preserve">Baladroos </t>
  </si>
  <si>
    <t>Kafri</t>
  </si>
  <si>
    <t xml:space="preserve">Tikrit </t>
  </si>
  <si>
    <t>Toz-Khormatou</t>
  </si>
  <si>
    <t>Al-adhamiya</t>
  </si>
  <si>
    <t>Samara</t>
  </si>
  <si>
    <t>Balsd</t>
  </si>
  <si>
    <t>Beji</t>
  </si>
  <si>
    <t>Dour</t>
  </si>
  <si>
    <t>Sherkat</t>
  </si>
  <si>
    <t>Al-Djeel</t>
  </si>
  <si>
    <t>Al-Resafa</t>
  </si>
  <si>
    <t>Al-Sadder-al-thanina</t>
  </si>
  <si>
    <t>Al-Sadder-al-Oula</t>
  </si>
  <si>
    <t>Al-Karkh</t>
  </si>
  <si>
    <t>Al-kadhemiya</t>
  </si>
  <si>
    <t>Abi-gareib</t>
  </si>
  <si>
    <t>Al-Tarmia</t>
  </si>
  <si>
    <t>Al-Madaen</t>
  </si>
  <si>
    <t>Al-Tajee</t>
  </si>
  <si>
    <t>Al-Zohuer</t>
  </si>
  <si>
    <t>Al-Hela</t>
  </si>
  <si>
    <t>Al-Mahawel</t>
  </si>
  <si>
    <t>Al-Hashmeia</t>
  </si>
  <si>
    <t>Al-Mousaiab</t>
  </si>
  <si>
    <t>Kawtha</t>
  </si>
  <si>
    <t>Kerbala</t>
  </si>
  <si>
    <t>Aien-Tamour</t>
  </si>
  <si>
    <t>Al-Hindia</t>
  </si>
  <si>
    <t>Al-koufa</t>
  </si>
  <si>
    <t>Al-Manathera</t>
  </si>
  <si>
    <t>Al-Meshkhab</t>
  </si>
  <si>
    <t>Al-Diwania</t>
  </si>
  <si>
    <t>Afak</t>
  </si>
  <si>
    <t>Al-Shamia</t>
  </si>
  <si>
    <t>Al-Hamza</t>
  </si>
  <si>
    <t>Al-Smawa</t>
  </si>
  <si>
    <t>Al-Rumaitha</t>
  </si>
  <si>
    <t>Al-Khedher</t>
  </si>
  <si>
    <t>Al-Nasiria</t>
  </si>
  <si>
    <t>Al-Refaie</t>
  </si>
  <si>
    <t>Souq-Al-Sheukh</t>
  </si>
  <si>
    <t>Al-Jebaiesh</t>
  </si>
  <si>
    <t>Al-Shattra</t>
  </si>
  <si>
    <t>Al-Kut</t>
  </si>
  <si>
    <t>Al-Numania</t>
  </si>
  <si>
    <t>Ak-Hay</t>
  </si>
  <si>
    <t>Badra</t>
  </si>
  <si>
    <t>Al-Swaira</t>
  </si>
  <si>
    <t>Al-Azeezia</t>
  </si>
  <si>
    <t>Al-Emara</t>
  </si>
  <si>
    <t>Ali-Algarbi</t>
  </si>
  <si>
    <t>Al-Maimona</t>
  </si>
  <si>
    <t>Kaluat-Saleh</t>
  </si>
  <si>
    <t>Al-Mejar-Alkaber</t>
  </si>
  <si>
    <t>Al-Kahlaa</t>
  </si>
  <si>
    <t>Al-Basra</t>
  </si>
  <si>
    <t>Abi-Alkhasib</t>
  </si>
  <si>
    <t>Al-Zober</t>
  </si>
  <si>
    <t>Al-Qarna</t>
  </si>
  <si>
    <t>Al-Faw</t>
  </si>
  <si>
    <t>Shaat-Al-Arab</t>
  </si>
  <si>
    <t>Al-Madena</t>
  </si>
  <si>
    <t>In-Line</t>
  </si>
  <si>
    <t>مستقيم</t>
  </si>
  <si>
    <t>قوس حاد</t>
  </si>
  <si>
    <t>Nature 
of Accident</t>
  </si>
  <si>
    <t xml:space="preserve">المجموع
</t>
  </si>
  <si>
    <t xml:space="preserve">المجموع
 </t>
  </si>
  <si>
    <t xml:space="preserve"> خصائص الطريق</t>
  </si>
  <si>
    <t>Road Characteyistic</t>
  </si>
  <si>
    <t xml:space="preserve">            Scientific case           </t>
  </si>
  <si>
    <t xml:space="preserve">النجف </t>
  </si>
  <si>
    <t xml:space="preserve">واسط </t>
  </si>
  <si>
    <t xml:space="preserve">انقلاب </t>
  </si>
  <si>
    <t xml:space="preserve">دهس </t>
  </si>
  <si>
    <t>عدد الحوادث حسب طبيعة الحادث</t>
  </si>
  <si>
    <t>The number of  accidents by Nature of Accidents</t>
  </si>
  <si>
    <t>اعداد حوادث المرور المسجلة حسب المحافظة وطبيعة الحادث لسنة 2017</t>
  </si>
  <si>
    <t>اعداد حوادث المرور المسجلة حسب المحافظة وحالة الضياء لسنة 2017</t>
  </si>
  <si>
    <t>عدد الحوادث حسب وقت حصول الحادث 
( حالة الضياء )</t>
  </si>
  <si>
    <t>The number of accidents by time of accident</t>
  </si>
  <si>
    <t xml:space="preserve">نهار </t>
  </si>
  <si>
    <t>الســـــــــنوات</t>
  </si>
  <si>
    <t>Total of
 injuries</t>
  </si>
  <si>
    <t>light 
inguries</t>
  </si>
  <si>
    <t>جروح
 طفيفة</t>
  </si>
  <si>
    <t xml:space="preserve">serious
inguries </t>
  </si>
  <si>
    <t xml:space="preserve">جروح
 خطيرة </t>
  </si>
  <si>
    <t>خطورة الحادث</t>
  </si>
  <si>
    <t>Master 
sdegree</t>
  </si>
  <si>
    <t>Read 
&amp; write</t>
  </si>
  <si>
    <t xml:space="preserve">التفاصيل </t>
  </si>
  <si>
    <t xml:space="preserve">عدد الحوادث حسب صنف الطريق </t>
  </si>
  <si>
    <t xml:space="preserve">عدد الحوادث حسب اسباب الحادث </t>
  </si>
  <si>
    <t xml:space="preserve">صنف الطريق </t>
  </si>
  <si>
    <t xml:space="preserve">العدد </t>
  </si>
  <si>
    <t>العدد</t>
  </si>
  <si>
    <t>السبب</t>
  </si>
  <si>
    <t>Number</t>
  </si>
  <si>
    <t>Time of accident</t>
  </si>
  <si>
    <t>Cause</t>
  </si>
  <si>
    <t xml:space="preserve">السيارة </t>
  </si>
  <si>
    <t>Walking</t>
  </si>
  <si>
    <t>اجمالي المؤشرات الرئيسة لاحصاء حوادث المرور المسجلة لسنة 2017</t>
  </si>
  <si>
    <t>Total Main Indicators of traffic accidents for  2017.</t>
  </si>
  <si>
    <t>more
 than 60</t>
  </si>
  <si>
    <t>جدول ( 3 )</t>
  </si>
  <si>
    <t>years</t>
  </si>
  <si>
    <t xml:space="preserve">      الحالة التعليمية </t>
  </si>
  <si>
    <t xml:space="preserve"> 
( حالة الضياء ) </t>
  </si>
  <si>
    <t>Dangerous of accident</t>
  </si>
  <si>
    <t xml:space="preserve"> ( حالة الضياء )</t>
  </si>
  <si>
    <t>اسباب الحوادث</t>
  </si>
  <si>
    <t xml:space="preserve"> causes of  accidents   </t>
  </si>
  <si>
    <t xml:space="preserve"> causes of  accidents  </t>
  </si>
  <si>
    <t>عدد حوادث المرور المسجلة حسب الخطورة لسنة 2018</t>
  </si>
  <si>
    <t>The number oftraffic accidents by gravity for 2018</t>
  </si>
  <si>
    <t xml:space="preserve">السنوات </t>
  </si>
  <si>
    <t>جدول ( 10 )</t>
  </si>
  <si>
    <t>ضلاح الدين</t>
  </si>
  <si>
    <t>جدول (  )</t>
  </si>
  <si>
    <t>Table (  )</t>
  </si>
  <si>
    <t>خارج منطقة العبور</t>
  </si>
  <si>
    <t>عدم وجود منطقة عبور</t>
  </si>
  <si>
    <t xml:space="preserve">عدد حوادث الدهس المسجلة حسب المحافظة ومناطق العبور خلال سنة 2019 </t>
  </si>
  <si>
    <t xml:space="preserve">طبيعة الحادث </t>
  </si>
  <si>
    <t xml:space="preserve">على منطقة العبور </t>
  </si>
  <si>
    <t>حالة الدهس</t>
  </si>
  <si>
    <r>
      <rPr>
        <b/>
        <sz val="12"/>
        <rFont val="Arial"/>
        <family val="2"/>
      </rPr>
      <t xml:space="preserve"> Accident- Run ove</t>
    </r>
    <r>
      <rPr>
        <sz val="10"/>
        <rFont val="Arial"/>
        <family val="2"/>
      </rPr>
      <t>r</t>
    </r>
  </si>
  <si>
    <t>Nineveh</t>
  </si>
  <si>
    <t>Baghadad</t>
  </si>
  <si>
    <t>Salah - Aldeen</t>
  </si>
  <si>
    <t>AL - Najaf</t>
  </si>
  <si>
    <t>AL - Qadysia</t>
  </si>
  <si>
    <t>AL - Muthanna</t>
  </si>
  <si>
    <t xml:space="preserve">Thi - Qar </t>
  </si>
  <si>
    <t>AL - anbar</t>
  </si>
  <si>
    <t>المعدل الشهري</t>
  </si>
  <si>
    <t>Al - Anbar</t>
  </si>
  <si>
    <t>Al - Najaf</t>
  </si>
  <si>
    <t>Al - Qadysia</t>
  </si>
  <si>
    <t>Al - Muthanna</t>
  </si>
  <si>
    <t>Thi - Qar</t>
  </si>
  <si>
    <t>percentage %</t>
  </si>
  <si>
    <t xml:space="preserve">Al - Najaf </t>
  </si>
  <si>
    <t xml:space="preserve">Wasit </t>
  </si>
  <si>
    <t xml:space="preserve">المثنى </t>
  </si>
  <si>
    <t>Al - Nnbar</t>
  </si>
  <si>
    <t xml:space="preserve">الفئات العمرية </t>
  </si>
  <si>
    <t xml:space="preserve">Accident type
       </t>
  </si>
  <si>
    <t>kerbela</t>
  </si>
  <si>
    <t>Al- Anbar</t>
  </si>
  <si>
    <t xml:space="preserve">                                   </t>
  </si>
  <si>
    <t>الموصل</t>
  </si>
  <si>
    <t xml:space="preserve">الحمدانية </t>
  </si>
  <si>
    <t xml:space="preserve">سنجار </t>
  </si>
  <si>
    <t>تلعفر</t>
  </si>
  <si>
    <t>الشيخان</t>
  </si>
  <si>
    <t>الحضر</t>
  </si>
  <si>
    <t>البعاج</t>
  </si>
  <si>
    <t xml:space="preserve">مخمور </t>
  </si>
  <si>
    <t>سميل</t>
  </si>
  <si>
    <t>الرمادي</t>
  </si>
  <si>
    <t>هيت</t>
  </si>
  <si>
    <t>الفلوجة</t>
  </si>
  <si>
    <t xml:space="preserve">عنة </t>
  </si>
  <si>
    <t>حديثة</t>
  </si>
  <si>
    <t>الرطبة</t>
  </si>
  <si>
    <t>القائم</t>
  </si>
  <si>
    <t>راوة</t>
  </si>
  <si>
    <t>Al Anbar</t>
  </si>
  <si>
    <t>لاستخراج النسبة المئوية لكل من الاصطدام - والانقلاب - والدهس - والاخلرى نقسم مجموع كل من الاصظدام 5071 على المجموع الكلي 9852 100X= النسبة المئوية</t>
  </si>
  <si>
    <t>Al - anbar</t>
  </si>
  <si>
    <t>Al-Anbar</t>
  </si>
  <si>
    <t>Ramadi</t>
  </si>
  <si>
    <t>Hiet</t>
  </si>
  <si>
    <t>Falluja</t>
  </si>
  <si>
    <t>Anaa</t>
  </si>
  <si>
    <t>Haditha</t>
  </si>
  <si>
    <t>Al-ruttbah</t>
  </si>
  <si>
    <t>Al-kaaem</t>
  </si>
  <si>
    <t>Rawaa</t>
  </si>
  <si>
    <t>Mousl</t>
  </si>
  <si>
    <t>Hamdaniah</t>
  </si>
  <si>
    <t xml:space="preserve">Tlkeef </t>
  </si>
  <si>
    <t>Sinjar</t>
  </si>
  <si>
    <t>Talafar</t>
  </si>
  <si>
    <t>Al-Shikhan</t>
  </si>
  <si>
    <t>Al-hadhar</t>
  </si>
  <si>
    <t>Al-Baaj</t>
  </si>
  <si>
    <t>Makhmur</t>
  </si>
  <si>
    <t>Sumel</t>
  </si>
  <si>
    <t>Farm-tools</t>
  </si>
  <si>
    <t>Sub-road</t>
  </si>
  <si>
    <t xml:space="preserve"> المصدر : وزارة الداخلية / وكالة الوزارة لشؤون الشرطة / مديرية الأحصاء الجنائي .</t>
  </si>
  <si>
    <t>تلكيف</t>
  </si>
  <si>
    <t>Degree of injury</t>
  </si>
  <si>
    <t>Age - groups</t>
  </si>
  <si>
    <t>عدد حوادث المرور المسجلة حسب الخطورة لسنة 2019</t>
  </si>
  <si>
    <t>The number oftraffic accidents by gravity for 2019</t>
  </si>
  <si>
    <t>تموز</t>
  </si>
  <si>
    <t xml:space="preserve">تشرين الثاني </t>
  </si>
  <si>
    <t>Table ( 8 )</t>
  </si>
  <si>
    <t xml:space="preserve"> Table ( 9 )</t>
  </si>
  <si>
    <t>Table ( 10 )</t>
  </si>
  <si>
    <t xml:space="preserve"> Table ( 11 )</t>
  </si>
  <si>
    <t>جدول ( 12 )</t>
  </si>
  <si>
    <t xml:space="preserve">جدول ( 13 )  </t>
  </si>
  <si>
    <t xml:space="preserve">جدول ( 14 ) </t>
  </si>
  <si>
    <t>Table ( 14 )</t>
  </si>
  <si>
    <t xml:space="preserve">Table ( 15 )   </t>
  </si>
  <si>
    <t xml:space="preserve"> Table ( 16 )</t>
  </si>
  <si>
    <t>Table ( 17 )</t>
  </si>
  <si>
    <t xml:space="preserve"> Table ( 19 )</t>
  </si>
  <si>
    <t>Table ( 20 )</t>
  </si>
  <si>
    <t xml:space="preserve"> Table ( 21 )</t>
  </si>
  <si>
    <t xml:space="preserve">الشهر </t>
  </si>
  <si>
    <t>month</t>
  </si>
  <si>
    <t xml:space="preserve">كانون الثاني </t>
  </si>
  <si>
    <t>اّذار</t>
  </si>
  <si>
    <t xml:space="preserve">نيسان </t>
  </si>
  <si>
    <t>أيار</t>
  </si>
  <si>
    <t xml:space="preserve">حزيران </t>
  </si>
  <si>
    <t>اّب</t>
  </si>
  <si>
    <t>أيلول</t>
  </si>
  <si>
    <t xml:space="preserve">كانون الاول </t>
  </si>
  <si>
    <t xml:space="preserve"> جدول  ( 4 )</t>
  </si>
  <si>
    <t xml:space="preserve">الاخرى </t>
  </si>
  <si>
    <t xml:space="preserve">خطورة الحادث </t>
  </si>
  <si>
    <t xml:space="preserve">نوع المركبة </t>
  </si>
  <si>
    <t>severity of the accident</t>
  </si>
  <si>
    <t>سيارات الركاب</t>
  </si>
  <si>
    <t>سيارات الحمل</t>
  </si>
  <si>
    <t>passenger car</t>
  </si>
  <si>
    <t>pregnancy car</t>
  </si>
  <si>
    <t xml:space="preserve"> جدول ( 23 ) </t>
  </si>
  <si>
    <t xml:space="preserve"> Table ( 23 )</t>
  </si>
  <si>
    <t>جدول ( 24 )</t>
  </si>
  <si>
    <t>Table ( 24 )</t>
  </si>
  <si>
    <t xml:space="preserve">جدول ( 25 ) </t>
  </si>
  <si>
    <t>جدول ( 26 )</t>
  </si>
  <si>
    <t>Table ( 4 )</t>
  </si>
  <si>
    <t xml:space="preserve">المصدر : وزارة الداخلية / وكالة الوزارة لشؤون الشرطة / مديرية الأحصاء الجنائي </t>
  </si>
  <si>
    <t>المصدر : وزارة الداخلية / وكالة الوزارة لشؤون الشرطة / مديرية الأحصاء الجنائي</t>
  </si>
  <si>
    <t xml:space="preserve"> جدول ( 27 )</t>
  </si>
  <si>
    <t>جدول ( 28 )</t>
  </si>
  <si>
    <t>Table ( 28 )</t>
  </si>
  <si>
    <t>wasit</t>
  </si>
  <si>
    <t>Grand total Governorate</t>
  </si>
  <si>
    <t>Male</t>
  </si>
  <si>
    <t>Female</t>
  </si>
  <si>
    <t>(5 فأقل) less than 5</t>
  </si>
  <si>
    <t>Al-Salman</t>
  </si>
  <si>
    <t xml:space="preserve"> kerbela</t>
  </si>
  <si>
    <t xml:space="preserve"> المصدر : وزارة الداخلية / وكالة الوزارة لشؤون الشرطة / مديرية الأحصاء الجنائي</t>
  </si>
  <si>
    <t>الانشغال بالهاتف المحمول</t>
  </si>
  <si>
    <t xml:space="preserve">حزام الامان </t>
  </si>
  <si>
    <t>المجموع الكلي للمحافظة</t>
  </si>
  <si>
    <t>Seat beit</t>
  </si>
  <si>
    <t>Preoccupation with the mobile phone</t>
  </si>
  <si>
    <t>تابع / جدول  ( 3 )</t>
  </si>
  <si>
    <r>
      <t xml:space="preserve"> </t>
    </r>
    <r>
      <rPr>
        <b/>
        <sz val="9"/>
        <rFont val="Arial"/>
        <family val="2"/>
      </rPr>
      <t xml:space="preserve">المصدر : وزارة الداخلية / وكالة الوزارة لشؤون الشرطة / مديرية الأحصاء الجنائي </t>
    </r>
  </si>
  <si>
    <t xml:space="preserve"> - يتبع -</t>
  </si>
  <si>
    <t>تابع  / جدول  ( 3 )</t>
  </si>
  <si>
    <t>تابع /  جدول  ( 4 )</t>
  </si>
  <si>
    <t>تابع / جدول  ( 4 )</t>
  </si>
  <si>
    <t>تابع / جدول ( 11 )</t>
  </si>
  <si>
    <t>تابع /  جدول ( 20 )</t>
  </si>
  <si>
    <t>تابع / جدول ( 21 )</t>
  </si>
  <si>
    <t xml:space="preserve">المجمـوع العام         </t>
  </si>
  <si>
    <t>مجموع 
الجرحى</t>
  </si>
  <si>
    <t xml:space="preserve">                  Grand -Total            </t>
  </si>
  <si>
    <t>source: Ministry of Interior / ministrys for police affairs / directorate of criminal statistics</t>
  </si>
  <si>
    <t xml:space="preserve"> المصدر : وزارة الداخلية / وكالة الوزارة لشؤون الشرطة / مديرية الأحصاء الجنائي </t>
  </si>
  <si>
    <t xml:space="preserve">    عدد الحوادث حسب 
   ( اسباب الحادث )</t>
  </si>
  <si>
    <t>Con \ Table ( 3 )</t>
  </si>
  <si>
    <t>Con \Table ( 3 )</t>
  </si>
  <si>
    <t>Con \Table ( 4 )</t>
  </si>
  <si>
    <t xml:space="preserve">  Con \Table ( 11 )</t>
  </si>
  <si>
    <t xml:space="preserve"> (60 فأكثر)  more than 60</t>
  </si>
  <si>
    <t xml:space="preserve">  (60 فأكثر) </t>
  </si>
  <si>
    <t>Con \ Table ( 20 )</t>
  </si>
  <si>
    <t>Con \Table ( 21 )</t>
  </si>
  <si>
    <t xml:space="preserve">                   السنة                      </t>
  </si>
  <si>
    <t>جدول  ( 6 ) A</t>
  </si>
  <si>
    <t>Table  ( 6 )</t>
  </si>
  <si>
    <t>جدول   ( 6 ) B</t>
  </si>
  <si>
    <t>جدول  ( 5 ) A</t>
  </si>
  <si>
    <t xml:space="preserve">Table  ( 5 )        </t>
  </si>
  <si>
    <t>جدول ( 5 ) B</t>
  </si>
  <si>
    <t xml:space="preserve">معدل التغير السنوي %                 </t>
  </si>
  <si>
    <t xml:space="preserve">ملاحظة:- تم تقريب لاخر عدد صحيح </t>
  </si>
  <si>
    <t xml:space="preserve">Not:- Rounded to last integer </t>
  </si>
  <si>
    <t>deaths</t>
  </si>
  <si>
    <t>المنصورية</t>
  </si>
  <si>
    <t>العامرية</t>
  </si>
  <si>
    <t>الحبانية</t>
  </si>
  <si>
    <t>الكرمه</t>
  </si>
  <si>
    <t>العبور</t>
  </si>
  <si>
    <t>الزوراء</t>
  </si>
  <si>
    <t>الراشدية</t>
  </si>
  <si>
    <t>القاسم</t>
  </si>
  <si>
    <t>الكفل</t>
  </si>
  <si>
    <t>الحسنية</t>
  </si>
  <si>
    <t>الحر</t>
  </si>
  <si>
    <t>الجدول الغربي</t>
  </si>
  <si>
    <t>الاحرار</t>
  </si>
  <si>
    <t>الزبيدية</t>
  </si>
  <si>
    <t>الموفقية</t>
  </si>
  <si>
    <t>اَمرلي</t>
  </si>
  <si>
    <t>العلم</t>
  </si>
  <si>
    <t>الضلوعية</t>
  </si>
  <si>
    <t>غماس</t>
  </si>
  <si>
    <t>البدير</t>
  </si>
  <si>
    <t>اَكد (الدغارة)</t>
  </si>
  <si>
    <t>السنية</t>
  </si>
  <si>
    <t>سومر</t>
  </si>
  <si>
    <t>المهناوية</t>
  </si>
  <si>
    <t>الشافعية</t>
  </si>
  <si>
    <t>الشنافية</t>
  </si>
  <si>
    <t>السدير</t>
  </si>
  <si>
    <t>الوركاء</t>
  </si>
  <si>
    <t>الهلال</t>
  </si>
  <si>
    <t>السوير</t>
  </si>
  <si>
    <t>المجد</t>
  </si>
  <si>
    <t>النجمي</t>
  </si>
  <si>
    <t>سيد دخيل</t>
  </si>
  <si>
    <t>الدواية</t>
  </si>
  <si>
    <t>الاصلاح</t>
  </si>
  <si>
    <t>قلعة سكر</t>
  </si>
  <si>
    <t>الفهود</t>
  </si>
  <si>
    <t>الغراف</t>
  </si>
  <si>
    <t>الفجر</t>
  </si>
  <si>
    <t>البطحاء</t>
  </si>
  <si>
    <t>كرمه بني سعد</t>
  </si>
  <si>
    <t>كميت</t>
  </si>
  <si>
    <t>الهارثة</t>
  </si>
  <si>
    <t>الدير</t>
  </si>
  <si>
    <t>الصادق (طلحة)</t>
  </si>
  <si>
    <r>
      <t xml:space="preserve"> المؤشرات الرئيسة لأحصاء حوادث المرورالمسجلة للسنوات 2019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2023</t>
    </r>
  </si>
  <si>
    <t xml:space="preserve"> معدل التغير السنوي% (2022 - 2023)         
( percentage rate for%(2023- 2022   </t>
  </si>
  <si>
    <t xml:space="preserve"> Main indicators of traffic accidents recorded for the years 2019 - 2023</t>
  </si>
  <si>
    <t>عدد حوادث المرور المسجلة حسب الخطورة لسنة 2023</t>
  </si>
  <si>
    <t>The number of traffic accidents by gravity for the year 2023</t>
  </si>
  <si>
    <t>اجمالي المؤشرات الرئيسة لأحصاء عدد حوادث المرورالمسجلة حسب ( صنف الطريق ، حالة الضياء ، اسباب الحادث ) والمحافظة وطبيعة الحادث لسنة 2023</t>
  </si>
  <si>
    <t xml:space="preserve">The total of traffic accidents recorded by ( road tybe ، State of Light ، Cause of accident ) and governorates and nature of accident for the year 2023 </t>
  </si>
  <si>
    <t xml:space="preserve">The total of traffic accidents recorded by ( road tybe ، State of Light ، Cause of accident ) and governorates tybe and nature of accident for the year 2023 </t>
  </si>
  <si>
    <t>The total of traffic accidents recorded by ( road tybe ، State of Light ، Cause of accident ) and governorates and nature of accident for the year 2023</t>
  </si>
  <si>
    <t xml:space="preserve">The total of traffic accidents recorded by ( road tybe ، State of Light ، Cause of accident ) and governorates and nature of accident for the yeay 2023 </t>
  </si>
  <si>
    <r>
      <t>اجمالي المؤشرات الرئيسة لأحصاء عدد حوادث المرورالمسجلة حسب (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 xml:space="preserve"> صنف الطريق ، حالة الضياء ، اسباب الحادث ) والاشهر وطبيعة الحادث لسنة 2023</t>
    </r>
  </si>
  <si>
    <t xml:space="preserve">The total of traffic accidents recorded by ( road tybe ، State of Light ، Cause of accident ) and month and nature of accident for the year 2023 </t>
  </si>
  <si>
    <t>اجمالي المؤشرات الرئيسة لأحصاء عدد حوادث المرورالمسجلة حسب ( صنف الطريق ، حالة الضياء ، اسباب الحادث ) والاشهر وطبيعة الحادث لسنة 2023</t>
  </si>
  <si>
    <t>The total of traffic accidents recorded by ( road tybe ، State of Light ، Cause of accident ) and month and nature of accident for 2023</t>
  </si>
  <si>
    <t xml:space="preserve">The total of traffic accidents recorded by ( road tybe ، State of Light ، Cause of accident ) and month  and nature of accident for 2023 </t>
  </si>
  <si>
    <t xml:space="preserve">The total of traffic accidents recorded by ( road tybe ، State of Light ، Cause of accident ) and month and nature of accident for 2023 </t>
  </si>
  <si>
    <t>عدد الوفيات والجرحى لحوادث المرور حسب طبيعة الحادث والجنس لسنة 2023</t>
  </si>
  <si>
    <t xml:space="preserve">Number of deaths and injuries of traffic accidents according to the nature of the accidents 
and sex for the year 2023 </t>
  </si>
  <si>
    <t>درجة اصابة الاشخاص لسنتي 2022 - 2023</t>
  </si>
  <si>
    <t>The rate of people injury for the years 2022 - 2023</t>
  </si>
  <si>
    <t>عدد حوادث المرورالمسجلة حسب المحافظة وصنف الطريق لسنة 2023</t>
  </si>
  <si>
    <t>The number of traffic accidents by governorate and the type of road for the year 2023</t>
  </si>
  <si>
    <t xml:space="preserve">عدد حوادث المرور المسجلة حسب المحافظة وطبيعة الحادث لسنة 2023  </t>
  </si>
  <si>
    <t>The number of recorded traffic accidents by governorate and the nature of the accident for the year 2023</t>
  </si>
  <si>
    <t>عدد حوادث المرور المسجلة حسب الأشهر وطبيعة الحادث لسنة 2023</t>
  </si>
  <si>
    <t>The number of traffic accidents recorded by months and the nature of the accident for the year 2023</t>
  </si>
  <si>
    <t xml:space="preserve">مقارنة بين عدد الحوادث المرورية وضحاياها لسنتي 2022 - 2023 </t>
  </si>
  <si>
    <t xml:space="preserve">  Comparison between the number of traffic accidents and their victims for the year 2022 - 2023</t>
  </si>
  <si>
    <t>عدد حوادث المرور المسجلة حسب طبيعة الحادث والمحافظة وخطورة الحادث لسنة 2023</t>
  </si>
  <si>
    <t>The number of recorded traffic accidents by accident type and governorate
 and the danger of accident for the year 2023</t>
  </si>
  <si>
    <t>The number of recorded traffic accidents by accident type and governorate 
and the danger of accident for the year 2023</t>
  </si>
  <si>
    <t>عدد حوادث المرور المسجلة حسب المحافظة وخطورة الحادث لسنة 2023</t>
  </si>
  <si>
    <t>The number of  traffic accidents recorded by governorate  and the danger of  accident for the year 2023</t>
  </si>
  <si>
    <t>عدد حوادث المرور المسجلة حسب المحافظة واسباب الحادث لسنة 2023</t>
  </si>
  <si>
    <t>The number of  traffic accidents recorded by governorate and the causes of  accident for the year 2023</t>
  </si>
  <si>
    <t>عدد حوادث المرور المسجلة حسب المحافظة ووقت حصول الحادث ( حالة الضياء ) لسنة 2023</t>
  </si>
  <si>
    <t>The number of  traffic accidents recorded by governorate and the time of the accident for the year 2023</t>
  </si>
  <si>
    <t>عدد الوفيات والجرحى لحوادث المرور المسجلة حسب المحافظة لسنتي 2022 - 2023</t>
  </si>
  <si>
    <t>The number of deaths and injuries by governorate for the year (2022 - 2023)</t>
  </si>
  <si>
    <t>عدد المركبات المشتركة في حوادث المرور المسجلة حسب المحافظة ونوع المركبة لسنة 2023</t>
  </si>
  <si>
    <t>The number of transport involved in traffic accidents by governorate and type of transport for the year 2023</t>
  </si>
  <si>
    <t>عدد السواق المشتركين في حوادث المرور المسجلة حسب المحافظة والفئات العمرية لسنة 2023</t>
  </si>
  <si>
    <t>The number of drivers involved in traffic accidents registered by governorate and age groups for the yaer 2023</t>
  </si>
  <si>
    <t>عدد الوفيات بسبب حوادث المرور المسجلة حسب طبيعة الحادث والفئات العمرية لسنة 2023</t>
  </si>
  <si>
    <t xml:space="preserve"> The number of deaths due to traffic accidents recorded by the nature of the accident and the age groups for the year 2023</t>
  </si>
  <si>
    <t>عدد الوفيات بسبب حوادث المرور المسجلة حسب طبيعة الحادث والحالة التعليمية لسنة 2023</t>
  </si>
  <si>
    <t>the number of deaths due to traffic accidents recorded by the nature of the accident and the scientific case for the year 2023</t>
  </si>
  <si>
    <t>عدد الوفيات لحوادث المرور المسجلة حسب المحافظة وطبيعة الحادث والجنس لسنة 2023</t>
  </si>
  <si>
    <t>The number of deaths of traffic accidents by governorate and nature of the accident and sex for the year 2023</t>
  </si>
  <si>
    <t xml:space="preserve"> The number of deaths of traffic accidents by governorate and nature of the accident and sex for the year 2023</t>
  </si>
  <si>
    <t>عدد الجرحى لحوادث المرور المسجلة حسب المحافظة وطبيعة الحادث والجنس لسنة 2023</t>
  </si>
  <si>
    <t>The number of wounded of traffic accidents by governorate and nature of the accident and sex for the year 2023</t>
  </si>
  <si>
    <t>عدد حوادث المرور المسجلة نتيجة الأصطدام حسب الأشهر واسباب الحادث لسنة 2023</t>
  </si>
  <si>
    <t xml:space="preserve"> The number of recorded traffic accidents  by months, and the cause of the accident for the year 2023</t>
  </si>
  <si>
    <t>توزيع حوادث المرور المسجلة حسب طبيعة الحادث وخصائص الطريق لسنة 2023</t>
  </si>
  <si>
    <t xml:space="preserve"> Distribution of recorded traffic accidents  by the properties of road for the year 2023</t>
  </si>
  <si>
    <t>عدد الوفيات بسبب حوادث المرور المسجلة حسب طبيعة الحادث والجنسية والحالة الزواجية لسنة 2023</t>
  </si>
  <si>
    <t xml:space="preserve"> the number of deaths due of traffic accidents recorded by the nature of the accident, nationality and marital status for the year 2023</t>
  </si>
  <si>
    <t>عدد حوادث المرور المسجلة حسب المحافظة وطبيعة الحادث ومكان وقوع الحادث ( داخل - خارج ) المدينة لسنة 2023</t>
  </si>
  <si>
    <t>The number of registered traffic accidents by governorate location of accident and accident nature ( inside or outside ) for the year 2023</t>
  </si>
  <si>
    <t>الاسباب الرئيسة لوقوع حوادث المرور المسجلة ( الوفيات ) بسبب السائق وحسب المحافظة لسنة 2023</t>
  </si>
  <si>
    <t>The main reasons for the recorded traffic ( deaths ) and according to the governnorats for the yaer 2023</t>
  </si>
  <si>
    <t xml:space="preserve"> الاسباب الرئيسة لوقوع حوادث المرور المسجلة ( الجرحى ) بسبب السائق وحسب المحافظة لسنة 2023</t>
  </si>
  <si>
    <t>The main reasons for the recorded traffic ( injuries ) and according to the governnorats for the year 2023</t>
  </si>
  <si>
    <t>عدد حوادث المرور ( الوفيات والجرحى ) المسجلة في مديرية المرور العامة على مستوى قضاء لكل محافظة لسنة 2023</t>
  </si>
  <si>
    <t>The number of traffic accident ( deaths and injuries ) recorded in the general traffic level for each  governorate for the year 2023</t>
  </si>
  <si>
    <t>جدول ( 29 )</t>
  </si>
  <si>
    <t>عدد السكان</t>
  </si>
  <si>
    <t>No.of accident</t>
  </si>
  <si>
    <t>population</t>
  </si>
  <si>
    <t>جدول ( 30 )</t>
  </si>
  <si>
    <t>Table (30 )</t>
  </si>
  <si>
    <t>Table (29 )</t>
  </si>
  <si>
    <t>جدول ( 32 )</t>
  </si>
  <si>
    <t>Table ( 32 )</t>
  </si>
  <si>
    <t>تابع / جدول (32)</t>
  </si>
  <si>
    <t>Con \Table ( 32 )</t>
  </si>
  <si>
    <t>تابع /  جدول ( 32)</t>
  </si>
  <si>
    <t>Con \ Table ( 32 )</t>
  </si>
  <si>
    <t>تابع /  جدول ( 32 )</t>
  </si>
  <si>
    <t>Al-hrar</t>
  </si>
  <si>
    <t>Al-zubaidiyah</t>
  </si>
  <si>
    <t>Al-mwfakia</t>
  </si>
  <si>
    <t>Al-Zora</t>
  </si>
  <si>
    <t>Al- Rashidiya</t>
  </si>
  <si>
    <t>Al-Habbaniyah</t>
  </si>
  <si>
    <t>Al- karmaa</t>
  </si>
  <si>
    <t>Al-Mansouriya</t>
  </si>
  <si>
    <t>Al- abwar</t>
  </si>
  <si>
    <t>Al-Qasim</t>
  </si>
  <si>
    <t>Al-kifl</t>
  </si>
  <si>
    <t>Al-Hassaniyah</t>
  </si>
  <si>
    <t>Al-Har</t>
  </si>
  <si>
    <t>Al- western table</t>
  </si>
  <si>
    <t>Amerli</t>
  </si>
  <si>
    <t>Al-alam</t>
  </si>
  <si>
    <t>Al-thlwaia</t>
  </si>
  <si>
    <t>Amas</t>
  </si>
  <si>
    <t>Al-Badir</t>
  </si>
  <si>
    <t>Al-Sunni</t>
  </si>
  <si>
    <t>Sumer</t>
  </si>
  <si>
    <t>Al- Mahanawiyya</t>
  </si>
  <si>
    <t>Al-shafii</t>
  </si>
  <si>
    <t>Al- shanafiya</t>
  </si>
  <si>
    <t>Al-Sadir</t>
  </si>
  <si>
    <t>Al-warka</t>
  </si>
  <si>
    <t>Al-hill</t>
  </si>
  <si>
    <t>Al-Sawyer</t>
  </si>
  <si>
    <t>Al-majd</t>
  </si>
  <si>
    <t>Al-nahmi</t>
  </si>
  <si>
    <t>Mr.Dakheel</t>
  </si>
  <si>
    <t>Al-dwaia</t>
  </si>
  <si>
    <t>Al-slah</t>
  </si>
  <si>
    <t>Sukkar Castle</t>
  </si>
  <si>
    <t>Al- fhwd</t>
  </si>
  <si>
    <t>Al-graff</t>
  </si>
  <si>
    <t>Al- fagr</t>
  </si>
  <si>
    <t>Al-batha</t>
  </si>
  <si>
    <t>Bani Saad honored him</t>
  </si>
  <si>
    <t>kamit</t>
  </si>
  <si>
    <t>Al-hartha</t>
  </si>
  <si>
    <t>Al- dir</t>
  </si>
  <si>
    <t>Al-Sadiq (Talha)</t>
  </si>
  <si>
    <t>جدول ( 31 )</t>
  </si>
  <si>
    <t>Table (31 )</t>
  </si>
  <si>
    <t xml:space="preserve">معادله :- </t>
  </si>
  <si>
    <t>عدد الجرحى /عدد السكان *100,000</t>
  </si>
  <si>
    <t>عدد الوفيات /عدد السكان *100,000</t>
  </si>
  <si>
    <t>عدد الحوادث /عدد السكان *100,000</t>
  </si>
  <si>
    <t>معدل الحوادث لكل (100) ألف نسمة من السكان</t>
  </si>
  <si>
    <t>معدل الوفيات لكل (100) ألف نسمة من السكان</t>
  </si>
  <si>
    <t>معدل الجرحى لكل (100) ألف نسمة من السكان</t>
  </si>
  <si>
    <t xml:space="preserve">Accident rate per (100)  thousand people </t>
  </si>
  <si>
    <t xml:space="preserve">Deaths rate per (100) thousand people of the population </t>
  </si>
  <si>
    <t xml:space="preserve">Injuries rate per (100) thousand people of the population </t>
  </si>
  <si>
    <t>عدد حوادث المرور المسجلة لكل (100) ألف نسمة من السكان حسب المحافظة لسنة 2023</t>
  </si>
  <si>
    <t xml:space="preserve">Number of  traffic accidents per (100) thousand population by governorate for the year 2023 </t>
  </si>
  <si>
    <t>عدد الوفيات الناجمة بسبب حوادث المرور لكل (100)  ألف نسمة من السكان حسب المحافظة لسنة 2023</t>
  </si>
  <si>
    <t xml:space="preserve">Number of deaths resulting from  traffic accident  per (100) thousand population by governorate for the year 2023 </t>
  </si>
  <si>
    <t>عدد الجرحى الناجمة بسبب حوادث المرور لكل (100)  ألف نسمة من السكان حسب المحافظة لسنة 2023</t>
  </si>
  <si>
    <t xml:space="preserve">Number of Injuries resulting from  traffic accident and the  rate per (100) thousand population by governorate for the year 2023 </t>
  </si>
  <si>
    <t>بغداد Baghadad</t>
  </si>
  <si>
    <t>بغداد - الكرخ</t>
  </si>
  <si>
    <t>بغداد - الرصافة</t>
  </si>
  <si>
    <t>بغداد الرصافة</t>
  </si>
  <si>
    <t xml:space="preserve">بغداد - الرصافة </t>
  </si>
  <si>
    <t>Baghdad - AL- karkh</t>
  </si>
  <si>
    <t>Baghdad - AL-Rusafa</t>
  </si>
  <si>
    <t>الكرخ  AL - karkh</t>
  </si>
  <si>
    <t>الرصافة AL-Rusafa</t>
  </si>
  <si>
    <t>Baghadad - AL- Karkh</t>
  </si>
  <si>
    <t>Baghadad - AL-Rusafa</t>
  </si>
  <si>
    <t xml:space="preserve">بغداد - الكرخ </t>
  </si>
  <si>
    <t>بغداد - كرخ</t>
  </si>
  <si>
    <t>بغداد - الرصافه</t>
  </si>
  <si>
    <t>بغداد -الكرخ</t>
  </si>
  <si>
    <t>AL-Mansuriya</t>
  </si>
  <si>
    <t>النهروان</t>
  </si>
  <si>
    <t>ملكية المركبة</t>
  </si>
  <si>
    <t>قطاع حكومي</t>
  </si>
  <si>
    <t>قطاع خاص</t>
  </si>
  <si>
    <t>بغداد -الرصافة</t>
  </si>
  <si>
    <t>Baghdad - AL- Rusafa</t>
  </si>
  <si>
    <t>عدد الوسائط المشتركة (المركبات) في حوادث المرور المسجلة حسب المحافظة وملكية الواسطة وطبيعة الحادث خلال سنة 2023</t>
  </si>
  <si>
    <t>بغداد- الرصافة</t>
  </si>
  <si>
    <t>Number of shared vehicles (vehicles) in registered traffic accidents by governorate, ownership of the vehicle , and nature of the accident during the year 2023</t>
  </si>
  <si>
    <t xml:space="preserve">اخرى     </t>
  </si>
  <si>
    <t xml:space="preserve">ملاحظة / *اخرى :- السيارت التي أدت حادث ومره هارباً بدون معرفة نوع السيارة ، السيارات غير المرقمة التي أدت حادث اي (مجهولة الرقم) </t>
  </si>
  <si>
    <t>Note/ *other :- Cars that caused an accident and one time he ran away without knowing the car ’ unumbered cars that caused an accident ’ ie (unknown number)</t>
  </si>
  <si>
    <t>salah-Aideen</t>
  </si>
  <si>
    <t>AL- Najaf</t>
  </si>
  <si>
    <t>AL- Qadysia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</si>
</sst>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;[Red]#,##0"/>
  </numFmts>
  <fonts count="44" x14ac:knownFonts="1">
    <font>
      <sz val="10"/>
      <name val="Arial"/>
      <charset val="178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26"/>
      <name val="Arial"/>
      <family val="2"/>
    </font>
    <font>
      <b/>
      <sz val="18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20"/>
      <name val="Arial"/>
      <family val="2"/>
    </font>
    <font>
      <b/>
      <sz val="18"/>
      <name val="Times New Roman"/>
      <family val="1"/>
    </font>
    <font>
      <b/>
      <sz val="11"/>
      <color rgb="FF000000"/>
      <name val="Arial"/>
      <family val="2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6"/>
      <name val="Times New Roman"/>
      <family val="1"/>
    </font>
    <font>
      <b/>
      <sz val="16"/>
      <color rgb="FF00000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3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Calibri"/>
      <family val="2"/>
      <scheme val="minor"/>
    </font>
    <font>
      <b/>
      <sz val="13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66CCFF"/>
        <bgColor indexed="64"/>
      </patternFill>
    </fill>
    <fill>
      <patternFill patternType="solid">
        <fgColor rgb="FF66CCFF"/>
        <bgColor rgb="FFC6D9F0"/>
      </patternFill>
    </fill>
    <fill>
      <patternFill patternType="solid">
        <fgColor rgb="FF66CCFF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6D9F0"/>
      </patternFill>
    </fill>
  </fills>
  <borders count="8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rgb="FF000000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7">
    <xf numFmtId="0" fontId="0" fillId="0" borderId="0" xfId="0"/>
    <xf numFmtId="0" fontId="0" fillId="0" borderId="0" xfId="0" applyBorder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Border="1"/>
    <xf numFmtId="0" fontId="4" fillId="0" borderId="0" xfId="0" applyFont="1"/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/>
    <xf numFmtId="0" fontId="4" fillId="0" borderId="0" xfId="0" applyFont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5" fillId="0" borderId="0" xfId="0" applyFont="1" applyAlignment="1">
      <alignment vertical="center" readingOrder="2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12" fillId="0" borderId="0" xfId="0" applyFont="1" applyAlignme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4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/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/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4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0" fillId="4" borderId="0" xfId="0" applyFont="1" applyFill="1"/>
    <xf numFmtId="0" fontId="20" fillId="4" borderId="0" xfId="0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4" borderId="6" xfId="0" applyFont="1" applyFill="1" applyBorder="1" applyAlignment="1"/>
    <xf numFmtId="0" fontId="20" fillId="4" borderId="6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1" fillId="0" borderId="2" xfId="0" applyFont="1" applyBorder="1" applyAlignment="1"/>
    <xf numFmtId="0" fontId="21" fillId="0" borderId="0" xfId="0" applyFont="1" applyBorder="1" applyAlignment="1"/>
    <xf numFmtId="0" fontId="21" fillId="0" borderId="3" xfId="0" applyFont="1" applyBorder="1" applyAlignment="1"/>
    <xf numFmtId="0" fontId="14" fillId="4" borderId="0" xfId="0" applyFont="1" applyFill="1" applyBorder="1" applyAlignment="1">
      <alignment horizontal="center" vertical="center"/>
    </xf>
    <xf numFmtId="0" fontId="28" fillId="0" borderId="0" xfId="0" applyFont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4" borderId="0" xfId="0" applyFont="1" applyFill="1" applyBorder="1"/>
    <xf numFmtId="0" fontId="22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27" fillId="4" borderId="7" xfId="0" applyFont="1" applyFill="1" applyBorder="1" applyAlignment="1">
      <alignment vertical="center"/>
    </xf>
    <xf numFmtId="0" fontId="27" fillId="4" borderId="40" xfId="0" applyFont="1" applyFill="1" applyBorder="1" applyAlignment="1">
      <alignment vertical="center"/>
    </xf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right" vertical="center"/>
    </xf>
    <xf numFmtId="0" fontId="14" fillId="4" borderId="34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4" borderId="34" xfId="0" applyFont="1" applyFill="1" applyBorder="1" applyAlignment="1">
      <alignment vertical="center"/>
    </xf>
    <xf numFmtId="0" fontId="27" fillId="5" borderId="2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/>
    <xf numFmtId="0" fontId="14" fillId="5" borderId="7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0" fillId="0" borderId="0" xfId="0"/>
    <xf numFmtId="0" fontId="14" fillId="5" borderId="7" xfId="0" applyFont="1" applyFill="1" applyBorder="1" applyAlignment="1">
      <alignment horizontal="right" vertical="center" wrapText="1"/>
    </xf>
    <xf numFmtId="0" fontId="31" fillId="0" borderId="0" xfId="0" applyFont="1"/>
    <xf numFmtId="0" fontId="1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14" fillId="5" borderId="6" xfId="0" applyFont="1" applyFill="1" applyBorder="1" applyAlignment="1">
      <alignment horizontal="center" vertical="top"/>
    </xf>
    <xf numFmtId="0" fontId="0" fillId="0" borderId="0" xfId="0"/>
    <xf numFmtId="0" fontId="14" fillId="4" borderId="11" xfId="0" applyFont="1" applyFill="1" applyBorder="1" applyAlignment="1">
      <alignment horizontal="center" wrapText="1"/>
    </xf>
    <xf numFmtId="0" fontId="14" fillId="4" borderId="13" xfId="0" applyFont="1" applyFill="1" applyBorder="1" applyAlignment="1">
      <alignment horizontal="center" wrapText="1"/>
    </xf>
    <xf numFmtId="0" fontId="14" fillId="4" borderId="10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wrapText="1"/>
    </xf>
    <xf numFmtId="0" fontId="14" fillId="5" borderId="6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/>
    <xf numFmtId="0" fontId="10" fillId="0" borderId="0" xfId="0" applyFont="1" applyAlignment="1">
      <alignment vertical="top"/>
    </xf>
    <xf numFmtId="0" fontId="0" fillId="0" borderId="40" xfId="0" applyBorder="1"/>
    <xf numFmtId="0" fontId="14" fillId="0" borderId="6" xfId="0" applyFont="1" applyBorder="1" applyAlignment="1">
      <alignment vertical="center"/>
    </xf>
    <xf numFmtId="0" fontId="6" fillId="4" borderId="37" xfId="0" applyFont="1" applyFill="1" applyBorder="1" applyAlignment="1">
      <alignment wrapText="1"/>
    </xf>
    <xf numFmtId="0" fontId="6" fillId="4" borderId="41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/>
    <xf numFmtId="0" fontId="14" fillId="4" borderId="0" xfId="0" applyFont="1" applyFill="1" applyAlignment="1">
      <alignment horizontal="right" vertical="center"/>
    </xf>
    <xf numFmtId="0" fontId="0" fillId="0" borderId="0" xfId="0" applyBorder="1" applyAlignment="1"/>
    <xf numFmtId="0" fontId="14" fillId="4" borderId="7" xfId="0" applyFont="1" applyFill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0" fillId="0" borderId="8" xfId="0" applyBorder="1"/>
    <xf numFmtId="0" fontId="20" fillId="0" borderId="0" xfId="0" applyFont="1" applyBorder="1" applyAlignment="1">
      <alignment vertical="center"/>
    </xf>
    <xf numFmtId="0" fontId="29" fillId="0" borderId="40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3" fontId="14" fillId="2" borderId="15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left" vertical="center" wrapText="1"/>
    </xf>
    <xf numFmtId="3" fontId="14" fillId="0" borderId="15" xfId="0" applyNumberFormat="1" applyFont="1" applyBorder="1" applyAlignment="1">
      <alignment horizontal="left" vertical="center" wrapText="1"/>
    </xf>
    <xf numFmtId="3" fontId="14" fillId="4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left" vertical="center" wrapText="1"/>
    </xf>
    <xf numFmtId="0" fontId="6" fillId="4" borderId="40" xfId="0" applyFont="1" applyFill="1" applyBorder="1" applyAlignment="1">
      <alignment vertical="center" wrapText="1"/>
    </xf>
    <xf numFmtId="3" fontId="14" fillId="4" borderId="40" xfId="0" applyNumberFormat="1" applyFont="1" applyFill="1" applyBorder="1" applyAlignment="1">
      <alignment horizontal="center" vertical="center" wrapText="1"/>
    </xf>
    <xf numFmtId="3" fontId="14" fillId="4" borderId="40" xfId="0" applyNumberFormat="1" applyFont="1" applyFill="1" applyBorder="1" applyAlignment="1">
      <alignment horizontal="center" vertical="center"/>
    </xf>
    <xf numFmtId="3" fontId="14" fillId="4" borderId="4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1" fillId="0" borderId="0" xfId="0" applyFont="1"/>
    <xf numFmtId="3" fontId="14" fillId="0" borderId="7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4" borderId="7" xfId="0" applyFont="1" applyFill="1" applyBorder="1" applyAlignment="1">
      <alignment wrapText="1"/>
    </xf>
    <xf numFmtId="0" fontId="6" fillId="4" borderId="11" xfId="0" applyFont="1" applyFill="1" applyBorder="1" applyAlignment="1">
      <alignment horizontal="center" wrapText="1"/>
    </xf>
    <xf numFmtId="165" fontId="14" fillId="4" borderId="7" xfId="0" applyNumberFormat="1" applyFont="1" applyFill="1" applyBorder="1" applyAlignment="1">
      <alignment horizontal="center" vertical="center" wrapText="1"/>
    </xf>
    <xf numFmtId="165" fontId="14" fillId="2" borderId="15" xfId="0" applyNumberFormat="1" applyFont="1" applyFill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 readingOrder="2"/>
    </xf>
    <xf numFmtId="0" fontId="32" fillId="0" borderId="0" xfId="0" applyFont="1" applyAlignment="1">
      <alignment horizontal="center" vertical="center" readingOrder="2"/>
    </xf>
    <xf numFmtId="0" fontId="29" fillId="0" borderId="0" xfId="0" applyFont="1" applyAlignment="1">
      <alignment vertical="top"/>
    </xf>
    <xf numFmtId="0" fontId="29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29" fillId="7" borderId="6" xfId="0" applyFont="1" applyFill="1" applyBorder="1" applyAlignment="1">
      <alignment vertical="center" wrapText="1"/>
    </xf>
    <xf numFmtId="0" fontId="29" fillId="7" borderId="0" xfId="0" applyFont="1" applyFill="1" applyBorder="1" applyAlignment="1">
      <alignment vertical="center" wrapText="1"/>
    </xf>
    <xf numFmtId="0" fontId="6" fillId="7" borderId="37" xfId="0" applyFont="1" applyFill="1" applyBorder="1" applyAlignment="1">
      <alignment wrapText="1"/>
    </xf>
    <xf numFmtId="0" fontId="6" fillId="7" borderId="41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vertical="center"/>
    </xf>
    <xf numFmtId="3" fontId="6" fillId="7" borderId="7" xfId="0" applyNumberFormat="1" applyFont="1" applyFill="1" applyBorder="1" applyAlignment="1">
      <alignment horizontal="center" vertical="center" wrapText="1"/>
    </xf>
    <xf numFmtId="3" fontId="2" fillId="7" borderId="7" xfId="0" applyNumberFormat="1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vertical="center" wrapText="1"/>
    </xf>
    <xf numFmtId="3" fontId="6" fillId="7" borderId="15" xfId="0" applyNumberFormat="1" applyFont="1" applyFill="1" applyBorder="1" applyAlignment="1">
      <alignment horizontal="center" vertical="center" wrapText="1"/>
    </xf>
    <xf numFmtId="3" fontId="2" fillId="7" borderId="15" xfId="0" applyNumberFormat="1" applyFont="1" applyFill="1" applyBorder="1" applyAlignment="1">
      <alignment horizontal="left" vertical="center" wrapText="1"/>
    </xf>
    <xf numFmtId="0" fontId="6" fillId="7" borderId="40" xfId="0" applyFont="1" applyFill="1" applyBorder="1" applyAlignment="1">
      <alignment vertical="center" wrapText="1"/>
    </xf>
    <xf numFmtId="3" fontId="6" fillId="7" borderId="40" xfId="0" applyNumberFormat="1" applyFont="1" applyFill="1" applyBorder="1" applyAlignment="1">
      <alignment horizontal="center" vertical="center" wrapText="1"/>
    </xf>
    <xf numFmtId="3" fontId="6" fillId="7" borderId="40" xfId="0" applyNumberFormat="1" applyFont="1" applyFill="1" applyBorder="1" applyAlignment="1">
      <alignment horizontal="center" vertical="center"/>
    </xf>
    <xf numFmtId="3" fontId="2" fillId="7" borderId="40" xfId="0" applyNumberFormat="1" applyFont="1" applyFill="1" applyBorder="1" applyAlignment="1">
      <alignment horizontal="left" vertical="center"/>
    </xf>
    <xf numFmtId="0" fontId="9" fillId="7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0" fillId="4" borderId="0" xfId="0" applyFill="1"/>
    <xf numFmtId="0" fontId="14" fillId="0" borderId="0" xfId="0" applyFont="1" applyBorder="1" applyAlignment="1">
      <alignment horizontal="center" vertical="center"/>
    </xf>
    <xf numFmtId="0" fontId="8" fillId="4" borderId="0" xfId="0" applyFont="1" applyFill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3" fontId="29" fillId="4" borderId="0" xfId="0" applyNumberFormat="1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right" vertical="center"/>
    </xf>
    <xf numFmtId="0" fontId="23" fillId="4" borderId="0" xfId="0" applyFont="1" applyFill="1" applyBorder="1" applyAlignment="1">
      <alignment horizontal="center" vertical="center" wrapText="1"/>
    </xf>
    <xf numFmtId="3" fontId="29" fillId="4" borderId="0" xfId="0" applyNumberFormat="1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right" vertical="center"/>
    </xf>
    <xf numFmtId="0" fontId="29" fillId="4" borderId="0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0" fillId="4" borderId="0" xfId="0" applyFont="1" applyFill="1" applyBorder="1"/>
    <xf numFmtId="0" fontId="2" fillId="4" borderId="0" xfId="0" applyFont="1" applyFill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left" vertical="center"/>
    </xf>
    <xf numFmtId="3" fontId="5" fillId="4" borderId="15" xfId="0" applyNumberFormat="1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left" vertical="center"/>
    </xf>
    <xf numFmtId="3" fontId="5" fillId="4" borderId="0" xfId="0" applyNumberFormat="1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2" fillId="4" borderId="0" xfId="0" applyFont="1" applyFill="1" applyBorder="1" applyAlignment="1"/>
    <xf numFmtId="3" fontId="9" fillId="4" borderId="0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5" fillId="4" borderId="35" xfId="0" applyFont="1" applyFill="1" applyBorder="1" applyAlignment="1">
      <alignment horizontal="right" vertical="center"/>
    </xf>
    <xf numFmtId="0" fontId="5" fillId="4" borderId="3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35" xfId="0" applyFont="1" applyFill="1" applyBorder="1" applyAlignment="1">
      <alignment vertical="center"/>
    </xf>
    <xf numFmtId="3" fontId="5" fillId="4" borderId="35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4" borderId="1" xfId="0" quotePrefix="1" applyFont="1" applyFill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3" fontId="5" fillId="4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3" fontId="5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horizontal="left" vertical="center" wrapText="1"/>
    </xf>
    <xf numFmtId="165" fontId="5" fillId="4" borderId="0" xfId="0" applyNumberFormat="1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4" borderId="0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8" fillId="0" borderId="0" xfId="0" applyFont="1" applyBorder="1" applyAlignment="1"/>
    <xf numFmtId="0" fontId="5" fillId="4" borderId="5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4" borderId="35" xfId="0" applyFont="1" applyFill="1" applyBorder="1" applyAlignment="1">
      <alignment vertical="center" wrapText="1"/>
    </xf>
    <xf numFmtId="1" fontId="5" fillId="4" borderId="1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164" fontId="5" fillId="4" borderId="3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3" fontId="5" fillId="4" borderId="5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 wrapText="1"/>
    </xf>
    <xf numFmtId="3" fontId="9" fillId="4" borderId="12" xfId="0" applyNumberFormat="1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vertical="center"/>
    </xf>
    <xf numFmtId="0" fontId="9" fillId="4" borderId="12" xfId="0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3" fontId="5" fillId="4" borderId="46" xfId="0" applyNumberFormat="1" applyFont="1" applyFill="1" applyBorder="1" applyAlignment="1">
      <alignment horizontal="left" vertical="center"/>
    </xf>
    <xf numFmtId="3" fontId="5" fillId="4" borderId="2" xfId="0" applyNumberFormat="1" applyFont="1" applyFill="1" applyBorder="1" applyAlignment="1">
      <alignment horizontal="left" vertical="center"/>
    </xf>
    <xf numFmtId="3" fontId="5" fillId="4" borderId="3" xfId="0" applyNumberFormat="1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right" vertical="center"/>
    </xf>
    <xf numFmtId="0" fontId="35" fillId="4" borderId="2" xfId="0" applyFont="1" applyFill="1" applyBorder="1" applyAlignment="1">
      <alignment horizontal="right" vertical="center"/>
    </xf>
    <xf numFmtId="0" fontId="35" fillId="4" borderId="3" xfId="0" applyFont="1" applyFill="1" applyBorder="1" applyAlignment="1">
      <alignment horizontal="right" vertical="center"/>
    </xf>
    <xf numFmtId="0" fontId="35" fillId="4" borderId="15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9" fillId="0" borderId="12" xfId="0" applyFont="1" applyBorder="1" applyAlignment="1"/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1" fillId="4" borderId="12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68" xfId="0" applyNumberFormat="1" applyFont="1" applyBorder="1" applyAlignment="1">
      <alignment horizontal="center" vertical="center" wrapText="1"/>
    </xf>
    <xf numFmtId="3" fontId="5" fillId="0" borderId="68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5" fillId="0" borderId="7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9" borderId="36" xfId="0" applyFont="1" applyFill="1" applyBorder="1" applyAlignment="1">
      <alignment vertical="center"/>
    </xf>
    <xf numFmtId="0" fontId="5" fillId="9" borderId="36" xfId="0" applyFont="1" applyFill="1" applyBorder="1" applyAlignment="1">
      <alignment horizontal="right" vertical="center"/>
    </xf>
    <xf numFmtId="3" fontId="2" fillId="10" borderId="73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5" fillId="8" borderId="0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vertical="center" wrapText="1"/>
    </xf>
    <xf numFmtId="0" fontId="5" fillId="4" borderId="74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11" borderId="4" xfId="0" applyFont="1" applyFill="1" applyBorder="1" applyAlignment="1">
      <alignment horizontal="left" vertical="center"/>
    </xf>
    <xf numFmtId="0" fontId="5" fillId="11" borderId="63" xfId="0" applyFont="1" applyFill="1" applyBorder="1" applyAlignment="1">
      <alignment horizontal="center" vertical="center"/>
    </xf>
    <xf numFmtId="0" fontId="5" fillId="11" borderId="62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20" xfId="0" applyFont="1" applyFill="1" applyBorder="1" applyAlignment="1">
      <alignment horizontal="center" vertical="center"/>
    </xf>
    <xf numFmtId="0" fontId="5" fillId="11" borderId="59" xfId="0" applyFont="1" applyFill="1" applyBorder="1" applyAlignment="1">
      <alignment horizontal="center" vertical="center"/>
    </xf>
    <xf numFmtId="0" fontId="5" fillId="11" borderId="57" xfId="0" applyFont="1" applyFill="1" applyBorder="1" applyAlignment="1">
      <alignment horizontal="center" vertical="center"/>
    </xf>
    <xf numFmtId="0" fontId="5" fillId="11" borderId="36" xfId="0" applyFont="1" applyFill="1" applyBorder="1" applyAlignment="1">
      <alignment horizontal="right" vertical="center" wrapText="1"/>
    </xf>
    <xf numFmtId="0" fontId="5" fillId="11" borderId="62" xfId="0" applyFont="1" applyFill="1" applyBorder="1" applyAlignment="1">
      <alignment horizontal="center" vertical="center" wrapText="1"/>
    </xf>
    <xf numFmtId="0" fontId="5" fillId="11" borderId="36" xfId="0" applyFont="1" applyFill="1" applyBorder="1" applyAlignment="1">
      <alignment vertical="center" wrapText="1"/>
    </xf>
    <xf numFmtId="3" fontId="5" fillId="12" borderId="69" xfId="0" applyNumberFormat="1" applyFont="1" applyFill="1" applyBorder="1" applyAlignment="1">
      <alignment horizontal="center" vertical="center" wrapText="1"/>
    </xf>
    <xf numFmtId="3" fontId="5" fillId="12" borderId="69" xfId="0" applyNumberFormat="1" applyFont="1" applyFill="1" applyBorder="1" applyAlignment="1">
      <alignment horizontal="center" vertical="center"/>
    </xf>
    <xf numFmtId="3" fontId="5" fillId="11" borderId="36" xfId="0" applyNumberFormat="1" applyFont="1" applyFill="1" applyBorder="1" applyAlignment="1">
      <alignment horizontal="left" vertical="center"/>
    </xf>
    <xf numFmtId="0" fontId="35" fillId="11" borderId="62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vertical="center"/>
    </xf>
    <xf numFmtId="0" fontId="5" fillId="11" borderId="12" xfId="0" applyFont="1" applyFill="1" applyBorder="1" applyAlignment="1">
      <alignment horizontal="right" vertical="center"/>
    </xf>
    <xf numFmtId="0" fontId="5" fillId="11" borderId="5" xfId="0" applyFont="1" applyFill="1" applyBorder="1" applyAlignment="1">
      <alignment vertical="center"/>
    </xf>
    <xf numFmtId="0" fontId="5" fillId="11" borderId="5" xfId="0" applyFont="1" applyFill="1" applyBorder="1" applyAlignment="1">
      <alignment horizontal="right" vertical="center"/>
    </xf>
    <xf numFmtId="0" fontId="5" fillId="11" borderId="63" xfId="0" applyFont="1" applyFill="1" applyBorder="1" applyAlignment="1">
      <alignment horizontal="center" vertical="center" wrapText="1"/>
    </xf>
    <xf numFmtId="0" fontId="5" fillId="11" borderId="6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5" fillId="11" borderId="36" xfId="0" applyFont="1" applyFill="1" applyBorder="1" applyAlignment="1">
      <alignment horizontal="right" vertical="center"/>
    </xf>
    <xf numFmtId="0" fontId="5" fillId="11" borderId="36" xfId="0" applyFont="1" applyFill="1" applyBorder="1" applyAlignment="1">
      <alignment vertical="center"/>
    </xf>
    <xf numFmtId="3" fontId="5" fillId="11" borderId="36" xfId="0" applyNumberFormat="1" applyFont="1" applyFill="1" applyBorder="1" applyAlignment="1">
      <alignment vertical="center"/>
    </xf>
    <xf numFmtId="164" fontId="5" fillId="11" borderId="36" xfId="0" applyNumberFormat="1" applyFont="1" applyFill="1" applyBorder="1" applyAlignment="1">
      <alignment horizontal="left" vertical="center" wrapText="1"/>
    </xf>
    <xf numFmtId="3" fontId="5" fillId="12" borderId="69" xfId="0" applyNumberFormat="1" applyFont="1" applyFill="1" applyBorder="1" applyAlignment="1">
      <alignment horizontal="right" vertical="center"/>
    </xf>
    <xf numFmtId="1" fontId="5" fillId="11" borderId="36" xfId="0" applyNumberFormat="1" applyFont="1" applyFill="1" applyBorder="1" applyAlignment="1">
      <alignment vertical="center"/>
    </xf>
    <xf numFmtId="3" fontId="5" fillId="4" borderId="46" xfId="0" applyNumberFormat="1" applyFont="1" applyFill="1" applyBorder="1" applyAlignment="1">
      <alignment vertical="center"/>
    </xf>
    <xf numFmtId="0" fontId="5" fillId="11" borderId="62" xfId="0" applyFont="1" applyFill="1" applyBorder="1" applyAlignment="1"/>
    <xf numFmtId="0" fontId="5" fillId="11" borderId="63" xfId="0" applyFont="1" applyFill="1" applyBorder="1" applyAlignment="1">
      <alignment vertical="top" wrapText="1"/>
    </xf>
    <xf numFmtId="0" fontId="5" fillId="11" borderId="4" xfId="0" applyFont="1" applyFill="1" applyBorder="1" applyAlignment="1">
      <alignment vertical="top" wrapText="1"/>
    </xf>
    <xf numFmtId="0" fontId="5" fillId="11" borderId="64" xfId="0" applyFont="1" applyFill="1" applyBorder="1" applyAlignment="1">
      <alignment vertical="top" wrapText="1"/>
    </xf>
    <xf numFmtId="0" fontId="5" fillId="12" borderId="69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left" vertical="center"/>
    </xf>
    <xf numFmtId="0" fontId="5" fillId="11" borderId="36" xfId="0" applyFont="1" applyFill="1" applyBorder="1" applyAlignment="1">
      <alignment horizontal="left" vertical="center"/>
    </xf>
    <xf numFmtId="3" fontId="9" fillId="12" borderId="69" xfId="0" applyNumberFormat="1" applyFont="1" applyFill="1" applyBorder="1" applyAlignment="1">
      <alignment horizontal="center" vertical="center" wrapText="1"/>
    </xf>
    <xf numFmtId="3" fontId="5" fillId="11" borderId="36" xfId="0" applyNumberFormat="1" applyFont="1" applyFill="1" applyBorder="1" applyAlignment="1">
      <alignment horizontal="left" vertical="center" wrapText="1"/>
    </xf>
    <xf numFmtId="3" fontId="5" fillId="12" borderId="36" xfId="0" applyNumberFormat="1" applyFont="1" applyFill="1" applyBorder="1" applyAlignment="1">
      <alignment horizontal="center" vertical="center"/>
    </xf>
    <xf numFmtId="0" fontId="5" fillId="11" borderId="62" xfId="0" applyFont="1" applyFill="1" applyBorder="1" applyAlignment="1">
      <alignment horizontal="center" vertical="center" wrapText="1" readingOrder="2"/>
    </xf>
    <xf numFmtId="16" fontId="5" fillId="11" borderId="62" xfId="0" applyNumberFormat="1" applyFont="1" applyFill="1" applyBorder="1" applyAlignment="1">
      <alignment horizontal="center" vertical="center"/>
    </xf>
    <xf numFmtId="16" fontId="5" fillId="11" borderId="62" xfId="0" applyNumberFormat="1" applyFont="1" applyFill="1" applyBorder="1" applyAlignment="1">
      <alignment horizontal="center" vertical="center" wrapText="1"/>
    </xf>
    <xf numFmtId="0" fontId="5" fillId="12" borderId="69" xfId="0" applyFont="1" applyFill="1" applyBorder="1" applyAlignment="1">
      <alignment horizontal="center" vertical="center"/>
    </xf>
    <xf numFmtId="0" fontId="5" fillId="11" borderId="58" xfId="0" applyFont="1" applyFill="1" applyBorder="1" applyAlignment="1">
      <alignment horizontal="center"/>
    </xf>
    <xf numFmtId="0" fontId="5" fillId="11" borderId="76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1" borderId="36" xfId="0" applyFont="1" applyFill="1" applyBorder="1" applyAlignment="1">
      <alignment horizontal="center" vertical="center"/>
    </xf>
    <xf numFmtId="3" fontId="2" fillId="11" borderId="36" xfId="0" applyNumberFormat="1" applyFont="1" applyFill="1" applyBorder="1" applyAlignment="1">
      <alignment horizontal="center" vertical="center"/>
    </xf>
    <xf numFmtId="0" fontId="5" fillId="11" borderId="75" xfId="0" applyFont="1" applyFill="1" applyBorder="1" applyAlignment="1">
      <alignment horizontal="center" vertical="center"/>
    </xf>
    <xf numFmtId="3" fontId="2" fillId="13" borderId="73" xfId="0" applyNumberFormat="1" applyFont="1" applyFill="1" applyBorder="1" applyAlignment="1">
      <alignment horizontal="center" vertical="center"/>
    </xf>
    <xf numFmtId="0" fontId="2" fillId="13" borderId="7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0" borderId="68" xfId="0" applyFont="1" applyBorder="1" applyAlignment="1">
      <alignment horizontal="center" vertical="center"/>
    </xf>
    <xf numFmtId="3" fontId="2" fillId="0" borderId="68" xfId="0" applyNumberFormat="1" applyFont="1" applyBorder="1" applyAlignment="1">
      <alignment horizontal="center" vertical="center"/>
    </xf>
    <xf numFmtId="3" fontId="2" fillId="4" borderId="0" xfId="0" applyNumberFormat="1" applyFont="1" applyFill="1" applyBorder="1" applyAlignment="1">
      <alignment vertical="center"/>
    </xf>
    <xf numFmtId="0" fontId="4" fillId="11" borderId="62" xfId="0" applyFont="1" applyFill="1" applyBorder="1" applyAlignment="1">
      <alignment horizontal="center" vertical="center" wrapText="1"/>
    </xf>
    <xf numFmtId="0" fontId="6" fillId="11" borderId="62" xfId="0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vertical="center"/>
    </xf>
    <xf numFmtId="0" fontId="2" fillId="11" borderId="3" xfId="0" applyFont="1" applyFill="1" applyBorder="1" applyAlignment="1">
      <alignment vertical="center"/>
    </xf>
    <xf numFmtId="0" fontId="2" fillId="11" borderId="7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2" fillId="11" borderId="68" xfId="0" applyFont="1" applyFill="1" applyBorder="1" applyAlignment="1">
      <alignment horizontal="center" vertical="center"/>
    </xf>
    <xf numFmtId="3" fontId="2" fillId="11" borderId="68" xfId="0" applyNumberFormat="1" applyFont="1" applyFill="1" applyBorder="1" applyAlignment="1">
      <alignment horizontal="center" vertical="center"/>
    </xf>
    <xf numFmtId="0" fontId="6" fillId="11" borderId="63" xfId="0" applyFont="1" applyFill="1" applyBorder="1" applyAlignment="1">
      <alignment horizontal="center" vertical="center" wrapText="1"/>
    </xf>
    <xf numFmtId="0" fontId="4" fillId="11" borderId="63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/>
    </xf>
    <xf numFmtId="0" fontId="38" fillId="11" borderId="63" xfId="0" applyFont="1" applyFill="1" applyBorder="1" applyAlignment="1">
      <alignment horizontal="center" vertical="center" wrapText="1"/>
    </xf>
    <xf numFmtId="0" fontId="38" fillId="11" borderId="62" xfId="0" applyFont="1" applyFill="1" applyBorder="1" applyAlignment="1">
      <alignment horizontal="center" vertical="center" wrapText="1"/>
    </xf>
    <xf numFmtId="0" fontId="40" fillId="11" borderId="63" xfId="0" applyFont="1" applyFill="1" applyBorder="1" applyAlignment="1">
      <alignment horizontal="center" vertical="center" wrapText="1"/>
    </xf>
    <xf numFmtId="0" fontId="29" fillId="0" borderId="61" xfId="0" applyFont="1" applyBorder="1"/>
    <xf numFmtId="0" fontId="29" fillId="0" borderId="15" xfId="0" applyFont="1" applyBorder="1"/>
    <xf numFmtId="0" fontId="29" fillId="0" borderId="66" xfId="0" applyFont="1" applyBorder="1"/>
    <xf numFmtId="3" fontId="2" fillId="4" borderId="3" xfId="0" applyNumberFormat="1" applyFont="1" applyFill="1" applyBorder="1" applyAlignment="1">
      <alignment horizontal="center" vertical="center"/>
    </xf>
    <xf numFmtId="3" fontId="2" fillId="11" borderId="71" xfId="0" applyNumberFormat="1" applyFont="1" applyFill="1" applyBorder="1" applyAlignment="1">
      <alignment horizontal="center" vertical="center"/>
    </xf>
    <xf numFmtId="0" fontId="35" fillId="4" borderId="12" xfId="0" applyFont="1" applyFill="1" applyBorder="1" applyAlignment="1">
      <alignment horizontal="right" vertical="center"/>
    </xf>
    <xf numFmtId="0" fontId="35" fillId="11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0" fontId="5" fillId="11" borderId="62" xfId="0" applyFont="1" applyFill="1" applyBorder="1" applyAlignment="1">
      <alignment horizontal="center" vertical="center"/>
    </xf>
    <xf numFmtId="0" fontId="5" fillId="11" borderId="58" xfId="0" applyFont="1" applyFill="1" applyBorder="1" applyAlignment="1">
      <alignment horizontal="center" vertical="center" wrapText="1"/>
    </xf>
    <xf numFmtId="0" fontId="5" fillId="11" borderId="58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3" fontId="5" fillId="11" borderId="36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0" fontId="35" fillId="11" borderId="7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4" borderId="11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vertical="center"/>
    </xf>
    <xf numFmtId="0" fontId="0" fillId="11" borderId="11" xfId="0" applyFill="1" applyBorder="1" applyAlignment="1"/>
    <xf numFmtId="0" fontId="0" fillId="11" borderId="23" xfId="0" applyFill="1" applyBorder="1" applyAlignment="1"/>
    <xf numFmtId="3" fontId="5" fillId="4" borderId="2" xfId="0" applyNumberFormat="1" applyFont="1" applyFill="1" applyBorder="1" applyAlignment="1">
      <alignment horizontal="right" vertical="center"/>
    </xf>
    <xf numFmtId="3" fontId="5" fillId="4" borderId="46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0" fontId="5" fillId="11" borderId="36" xfId="0" applyFont="1" applyFill="1" applyBorder="1" applyAlignment="1">
      <alignment horizontal="center" vertical="center"/>
    </xf>
    <xf numFmtId="3" fontId="5" fillId="11" borderId="36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4" borderId="62" xfId="0" applyNumberFormat="1" applyFont="1" applyFill="1" applyBorder="1" applyAlignment="1">
      <alignment horizontal="center" vertical="center" wrapText="1"/>
    </xf>
    <xf numFmtId="3" fontId="5" fillId="11" borderId="62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166" fontId="5" fillId="4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horizontal="center" vertical="center"/>
    </xf>
    <xf numFmtId="3" fontId="35" fillId="4" borderId="1" xfId="0" applyNumberFormat="1" applyFont="1" applyFill="1" applyBorder="1" applyAlignment="1">
      <alignment horizontal="center" vertical="center"/>
    </xf>
    <xf numFmtId="3" fontId="35" fillId="4" borderId="5" xfId="0" applyNumberFormat="1" applyFont="1" applyFill="1" applyBorder="1" applyAlignment="1">
      <alignment horizontal="center" vertical="center"/>
    </xf>
    <xf numFmtId="0" fontId="5" fillId="4" borderId="35" xfId="0" applyNumberFormat="1" applyFont="1" applyFill="1" applyBorder="1" applyAlignment="1">
      <alignment horizontal="center" vertical="center" wrapText="1"/>
    </xf>
    <xf numFmtId="0" fontId="5" fillId="11" borderId="36" xfId="0" applyNumberFormat="1" applyFont="1" applyFill="1" applyBorder="1" applyAlignment="1">
      <alignment horizontal="center" vertical="center" wrapText="1"/>
    </xf>
    <xf numFmtId="0" fontId="35" fillId="11" borderId="36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" fontId="5" fillId="11" borderId="0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0" fontId="5" fillId="11" borderId="58" xfId="0" applyFont="1" applyFill="1" applyBorder="1" applyAlignment="1">
      <alignment horizontal="center" vertical="center"/>
    </xf>
    <xf numFmtId="3" fontId="5" fillId="4" borderId="1" xfId="0" quotePrefix="1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12" borderId="36" xfId="0" applyFont="1" applyFill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right" vertical="center"/>
    </xf>
    <xf numFmtId="0" fontId="5" fillId="11" borderId="58" xfId="0" applyFont="1" applyFill="1" applyBorder="1" applyAlignment="1">
      <alignment horizontal="center" vertical="top"/>
    </xf>
    <xf numFmtId="0" fontId="42" fillId="4" borderId="80" xfId="0" applyFont="1" applyFill="1" applyBorder="1" applyAlignment="1" applyProtection="1">
      <alignment horizontal="center" vertical="center"/>
      <protection locked="0"/>
    </xf>
    <xf numFmtId="0" fontId="42" fillId="4" borderId="80" xfId="0" applyFont="1" applyFill="1" applyBorder="1" applyAlignment="1">
      <alignment horizontal="center" vertical="center"/>
    </xf>
    <xf numFmtId="0" fontId="42" fillId="4" borderId="1" xfId="0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 applyProtection="1">
      <alignment horizontal="left" vertical="center"/>
      <protection locked="0"/>
    </xf>
    <xf numFmtId="3" fontId="5" fillId="0" borderId="79" xfId="0" applyNumberFormat="1" applyFont="1" applyBorder="1" applyAlignment="1">
      <alignment horizontal="center" vertical="center"/>
    </xf>
    <xf numFmtId="3" fontId="5" fillId="0" borderId="71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3" fontId="5" fillId="4" borderId="35" xfId="0" applyNumberFormat="1" applyFont="1" applyFill="1" applyBorder="1" applyAlignment="1">
      <alignment horizontal="center" vertical="center"/>
    </xf>
    <xf numFmtId="3" fontId="5" fillId="0" borderId="81" xfId="0" applyNumberFormat="1" applyFont="1" applyBorder="1" applyAlignment="1">
      <alignment horizontal="center" vertical="center"/>
    </xf>
    <xf numFmtId="0" fontId="0" fillId="0" borderId="2" xfId="0" applyBorder="1"/>
    <xf numFmtId="0" fontId="2" fillId="4" borderId="68" xfId="0" applyFont="1" applyFill="1" applyBorder="1" applyAlignment="1">
      <alignment horizontal="center" vertical="center"/>
    </xf>
    <xf numFmtId="3" fontId="2" fillId="4" borderId="68" xfId="0" applyNumberFormat="1" applyFont="1" applyFill="1" applyBorder="1" applyAlignment="1">
      <alignment horizontal="center" vertical="center"/>
    </xf>
    <xf numFmtId="0" fontId="2" fillId="14" borderId="36" xfId="0" applyFont="1" applyFill="1" applyBorder="1" applyAlignment="1">
      <alignment vertical="center"/>
    </xf>
    <xf numFmtId="3" fontId="2" fillId="15" borderId="36" xfId="0" applyNumberFormat="1" applyFont="1" applyFill="1" applyBorder="1" applyAlignment="1">
      <alignment horizontal="center" vertical="center"/>
    </xf>
    <xf numFmtId="3" fontId="2" fillId="14" borderId="36" xfId="0" applyNumberFormat="1" applyFont="1" applyFill="1" applyBorder="1" applyAlignment="1">
      <alignment horizontal="left" vertical="center"/>
    </xf>
    <xf numFmtId="3" fontId="0" fillId="0" borderId="0" xfId="0" applyNumberFormat="1"/>
    <xf numFmtId="0" fontId="29" fillId="0" borderId="0" xfId="0" applyFont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3" fontId="2" fillId="11" borderId="1" xfId="0" applyNumberFormat="1" applyFont="1" applyFill="1" applyBorder="1" applyAlignment="1">
      <alignment horizontal="center" vertical="center"/>
    </xf>
    <xf numFmtId="0" fontId="2" fillId="11" borderId="79" xfId="0" applyFont="1" applyFill="1" applyBorder="1" applyAlignment="1">
      <alignment horizontal="center" vertical="center"/>
    </xf>
    <xf numFmtId="0" fontId="2" fillId="14" borderId="73" xfId="0" applyFont="1" applyFill="1" applyBorder="1" applyAlignment="1">
      <alignment horizontal="center" vertical="center"/>
    </xf>
    <xf numFmtId="0" fontId="2" fillId="4" borderId="68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11" borderId="58" xfId="0" applyFont="1" applyFill="1" applyBorder="1" applyAlignment="1">
      <alignment horizontal="center"/>
    </xf>
    <xf numFmtId="0" fontId="4" fillId="11" borderId="67" xfId="0" applyFont="1" applyFill="1" applyBorder="1" applyAlignment="1">
      <alignment horizontal="center" vertical="center"/>
    </xf>
    <xf numFmtId="3" fontId="5" fillId="4" borderId="46" xfId="0" applyNumberFormat="1" applyFont="1" applyFill="1" applyBorder="1" applyAlignment="1">
      <alignment vertical="center" wrapText="1"/>
    </xf>
    <xf numFmtId="3" fontId="5" fillId="0" borderId="46" xfId="0" applyNumberFormat="1" applyFont="1" applyBorder="1" applyAlignment="1">
      <alignment vertical="center" wrapText="1"/>
    </xf>
    <xf numFmtId="3" fontId="5" fillId="4" borderId="3" xfId="0" applyNumberFormat="1" applyFont="1" applyFill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3" fontId="5" fillId="4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35" fillId="11" borderId="36" xfId="0" applyNumberFormat="1" applyFont="1" applyFill="1" applyBorder="1" applyAlignment="1">
      <alignment vertical="center" wrapText="1"/>
    </xf>
    <xf numFmtId="3" fontId="5" fillId="12" borderId="69" xfId="0" applyNumberFormat="1" applyFont="1" applyFill="1" applyBorder="1" applyAlignment="1">
      <alignment vertical="center" wrapText="1"/>
    </xf>
    <xf numFmtId="3" fontId="5" fillId="11" borderId="36" xfId="0" applyNumberFormat="1" applyFont="1" applyFill="1" applyBorder="1" applyAlignment="1">
      <alignment vertical="center" wrapText="1"/>
    </xf>
    <xf numFmtId="3" fontId="5" fillId="4" borderId="85" xfId="0" applyNumberFormat="1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right" vertical="center"/>
    </xf>
    <xf numFmtId="0" fontId="5" fillId="11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5" fillId="4" borderId="70" xfId="0" applyNumberFormat="1" applyFont="1" applyFill="1" applyBorder="1" applyAlignment="1">
      <alignment horizontal="center" vertical="center"/>
    </xf>
    <xf numFmtId="0" fontId="5" fillId="11" borderId="70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3" fontId="10" fillId="0" borderId="0" xfId="0" applyNumberFormat="1" applyFont="1"/>
    <xf numFmtId="0" fontId="2" fillId="0" borderId="1" xfId="0" applyFont="1" applyBorder="1" applyAlignment="1">
      <alignment horizontal="center" vertical="top"/>
    </xf>
    <xf numFmtId="3" fontId="4" fillId="4" borderId="0" xfId="0" applyNumberFormat="1" applyFont="1" applyFill="1" applyBorder="1" applyAlignment="1">
      <alignment horizontal="left" vertical="center" wrapText="1"/>
    </xf>
    <xf numFmtId="3" fontId="4" fillId="11" borderId="1" xfId="0" applyNumberFormat="1" applyFont="1" applyFill="1" applyBorder="1" applyAlignment="1">
      <alignment horizontal="left" vertical="center" wrapText="1"/>
    </xf>
    <xf numFmtId="0" fontId="4" fillId="4" borderId="68" xfId="0" applyFont="1" applyFill="1" applyBorder="1" applyAlignment="1">
      <alignment horizontal="left" vertical="center" wrapText="1"/>
    </xf>
    <xf numFmtId="0" fontId="5" fillId="11" borderId="36" xfId="0" applyFont="1" applyFill="1" applyBorder="1" applyAlignment="1">
      <alignment horizontal="center" vertical="center" wrapText="1"/>
    </xf>
    <xf numFmtId="165" fontId="5" fillId="11" borderId="36" xfId="0" applyNumberFormat="1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30" fillId="4" borderId="33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 vertical="center"/>
    </xf>
    <xf numFmtId="0" fontId="29" fillId="5" borderId="30" xfId="0" applyFont="1" applyFill="1" applyBorder="1" applyAlignment="1">
      <alignment horizontal="center" vertical="center"/>
    </xf>
    <xf numFmtId="0" fontId="29" fillId="5" borderId="28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0" fillId="4" borderId="43" xfId="0" applyFont="1" applyFill="1" applyBorder="1" applyAlignment="1">
      <alignment horizontal="center" vertical="center"/>
    </xf>
    <xf numFmtId="0" fontId="30" fillId="4" borderId="25" xfId="0" applyFont="1" applyFill="1" applyBorder="1" applyAlignment="1">
      <alignment horizontal="center" vertical="center"/>
    </xf>
    <xf numFmtId="0" fontId="30" fillId="4" borderId="24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29" fillId="5" borderId="24" xfId="0" applyFont="1" applyFill="1" applyBorder="1" applyAlignment="1">
      <alignment horizontal="center" vertical="center"/>
    </xf>
    <xf numFmtId="0" fontId="29" fillId="5" borderId="38" xfId="0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/>
    </xf>
    <xf numFmtId="0" fontId="30" fillId="5" borderId="25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/>
    </xf>
    <xf numFmtId="0" fontId="30" fillId="4" borderId="44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7" fillId="4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right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14" fillId="4" borderId="33" xfId="0" applyFont="1" applyFill="1" applyBorder="1" applyAlignment="1">
      <alignment horizontal="center" wrapText="1"/>
    </xf>
    <xf numFmtId="0" fontId="14" fillId="4" borderId="32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vertical="top" wrapText="1"/>
    </xf>
    <xf numFmtId="0" fontId="14" fillId="4" borderId="9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vertical="center"/>
    </xf>
    <xf numFmtId="0" fontId="14" fillId="4" borderId="37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  <xf numFmtId="0" fontId="14" fillId="4" borderId="4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28" fillId="0" borderId="0" xfId="0" applyFont="1" applyBorder="1"/>
    <xf numFmtId="0" fontId="14" fillId="5" borderId="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3" fontId="14" fillId="4" borderId="46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14" fillId="4" borderId="47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3" fontId="16" fillId="5" borderId="6" xfId="0" applyNumberFormat="1" applyFont="1" applyFill="1" applyBorder="1" applyAlignment="1">
      <alignment horizontal="center"/>
    </xf>
    <xf numFmtId="3" fontId="14" fillId="5" borderId="6" xfId="0" applyNumberFormat="1" applyFont="1" applyFill="1" applyBorder="1" applyAlignment="1">
      <alignment horizontal="center" vertical="center" wrapText="1"/>
    </xf>
    <xf numFmtId="3" fontId="14" fillId="0" borderId="4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11" borderId="64" xfId="0" applyFont="1" applyFill="1" applyBorder="1" applyAlignment="1">
      <alignment horizontal="center" vertical="center" wrapText="1"/>
    </xf>
    <xf numFmtId="0" fontId="5" fillId="11" borderId="63" xfId="0" applyFont="1" applyFill="1" applyBorder="1" applyAlignment="1">
      <alignment horizontal="center" vertical="center" wrapText="1"/>
    </xf>
    <xf numFmtId="0" fontId="5" fillId="11" borderId="6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3" fontId="5" fillId="11" borderId="12" xfId="0" applyNumberFormat="1" applyFont="1" applyFill="1" applyBorder="1" applyAlignment="1">
      <alignment horizontal="right" vertical="center"/>
    </xf>
    <xf numFmtId="3" fontId="5" fillId="11" borderId="5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5" fillId="11" borderId="0" xfId="0" applyFont="1" applyFill="1" applyBorder="1" applyAlignment="1">
      <alignment horizontal="right" vertical="center"/>
    </xf>
    <xf numFmtId="0" fontId="5" fillId="11" borderId="20" xfId="0" applyFont="1" applyFill="1" applyBorder="1" applyAlignment="1">
      <alignment horizontal="right" vertical="center"/>
    </xf>
    <xf numFmtId="0" fontId="35" fillId="11" borderId="62" xfId="0" applyFont="1" applyFill="1" applyBorder="1" applyAlignment="1">
      <alignment horizontal="center" vertical="center"/>
    </xf>
    <xf numFmtId="0" fontId="35" fillId="11" borderId="20" xfId="0" applyFont="1" applyFill="1" applyBorder="1" applyAlignment="1">
      <alignment horizontal="center" vertical="center"/>
    </xf>
    <xf numFmtId="0" fontId="35" fillId="11" borderId="4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3" fontId="5" fillId="4" borderId="12" xfId="0" applyNumberFormat="1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64" xfId="0" applyFont="1" applyFill="1" applyBorder="1" applyAlignment="1">
      <alignment horizontal="center" vertical="center"/>
    </xf>
    <xf numFmtId="0" fontId="5" fillId="11" borderId="7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35" fillId="11" borderId="7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5" fillId="11" borderId="56" xfId="0" applyFont="1" applyFill="1" applyBorder="1" applyAlignment="1">
      <alignment horizontal="center" vertical="center"/>
    </xf>
    <xf numFmtId="0" fontId="0" fillId="11" borderId="12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right" vertical="center" wrapText="1"/>
    </xf>
    <xf numFmtId="0" fontId="36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center"/>
    </xf>
    <xf numFmtId="3" fontId="5" fillId="4" borderId="12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 wrapText="1"/>
    </xf>
    <xf numFmtId="0" fontId="11" fillId="4" borderId="12" xfId="0" applyFont="1" applyFill="1" applyBorder="1" applyAlignment="1">
      <alignment horizontal="right" vertical="center"/>
    </xf>
    <xf numFmtId="0" fontId="5" fillId="11" borderId="62" xfId="0" applyFont="1" applyFill="1" applyBorder="1" applyAlignment="1">
      <alignment horizontal="center" vertical="center"/>
    </xf>
    <xf numFmtId="0" fontId="5" fillId="11" borderId="6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3" fontId="5" fillId="4" borderId="5" xfId="0" applyNumberFormat="1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1" fillId="11" borderId="62" xfId="0" applyFont="1" applyFill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readingOrder="1"/>
    </xf>
    <xf numFmtId="0" fontId="5" fillId="11" borderId="58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5" fillId="11" borderId="15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11" borderId="61" xfId="0" applyFont="1" applyFill="1" applyBorder="1" applyAlignment="1">
      <alignment horizontal="center" vertical="center" wrapText="1"/>
    </xf>
    <xf numFmtId="0" fontId="5" fillId="11" borderId="60" xfId="0" applyFont="1" applyFill="1" applyBorder="1" applyAlignment="1">
      <alignment horizontal="center" vertical="center" wrapText="1"/>
    </xf>
    <xf numFmtId="0" fontId="5" fillId="11" borderId="5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6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5" fillId="0" borderId="79" xfId="0" applyNumberFormat="1" applyFont="1" applyBorder="1" applyAlignment="1">
      <alignment horizontal="center" vertical="center" wrapText="1"/>
    </xf>
    <xf numFmtId="3" fontId="5" fillId="0" borderId="71" xfId="0" applyNumberFormat="1" applyFont="1" applyBorder="1" applyAlignment="1">
      <alignment horizontal="center" vertical="center" wrapText="1"/>
    </xf>
    <xf numFmtId="0" fontId="5" fillId="11" borderId="58" xfId="0" applyFont="1" applyFill="1" applyBorder="1" applyAlignment="1">
      <alignment horizontal="center" vertical="center" wrapText="1"/>
    </xf>
    <xf numFmtId="0" fontId="5" fillId="11" borderId="57" xfId="0" applyFont="1" applyFill="1" applyBorder="1" applyAlignment="1">
      <alignment horizontal="center" vertical="center" wrapText="1"/>
    </xf>
    <xf numFmtId="0" fontId="5" fillId="11" borderId="5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11" borderId="67" xfId="0" applyFont="1" applyFill="1" applyBorder="1" applyAlignment="1">
      <alignment horizontal="center" vertical="center"/>
    </xf>
    <xf numFmtId="0" fontId="5" fillId="11" borderId="67" xfId="0" applyFont="1" applyFill="1" applyBorder="1" applyAlignment="1">
      <alignment horizontal="center" vertical="center" wrapText="1"/>
    </xf>
    <xf numFmtId="16" fontId="5" fillId="11" borderId="58" xfId="0" applyNumberFormat="1" applyFont="1" applyFill="1" applyBorder="1" applyAlignment="1">
      <alignment horizontal="center" vertical="top"/>
    </xf>
    <xf numFmtId="16" fontId="5" fillId="11" borderId="57" xfId="0" applyNumberFormat="1" applyFont="1" applyFill="1" applyBorder="1" applyAlignment="1">
      <alignment horizontal="center" vertical="top"/>
    </xf>
    <xf numFmtId="0" fontId="5" fillId="11" borderId="62" xfId="0" applyFont="1" applyFill="1" applyBorder="1" applyAlignment="1">
      <alignment horizontal="center" vertical="center" wrapText="1" readingOrder="2"/>
    </xf>
    <xf numFmtId="0" fontId="32" fillId="0" borderId="0" xfId="0" applyFont="1" applyAlignment="1">
      <alignment horizontal="center" vertical="center" readingOrder="2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readingOrder="2"/>
    </xf>
    <xf numFmtId="0" fontId="29" fillId="0" borderId="0" xfId="0" applyFont="1" applyAlignment="1">
      <alignment horizontal="center"/>
    </xf>
    <xf numFmtId="0" fontId="1" fillId="11" borderId="62" xfId="0" applyFont="1" applyFill="1" applyBorder="1"/>
    <xf numFmtId="0" fontId="5" fillId="0" borderId="1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11" borderId="61" xfId="0" applyFont="1" applyFill="1" applyBorder="1" applyAlignment="1">
      <alignment horizontal="center" vertical="center"/>
    </xf>
    <xf numFmtId="0" fontId="5" fillId="11" borderId="59" xfId="0" applyFont="1" applyFill="1" applyBorder="1" applyAlignment="1">
      <alignment horizontal="center" vertical="center"/>
    </xf>
    <xf numFmtId="0" fontId="5" fillId="11" borderId="66" xfId="0" applyFont="1" applyFill="1" applyBorder="1" applyAlignment="1">
      <alignment horizontal="center" vertical="center"/>
    </xf>
    <xf numFmtId="0" fontId="5" fillId="11" borderId="65" xfId="0" applyFont="1" applyFill="1" applyBorder="1" applyAlignment="1">
      <alignment horizontal="center" vertical="center"/>
    </xf>
    <xf numFmtId="0" fontId="5" fillId="11" borderId="78" xfId="0" applyFont="1" applyFill="1" applyBorder="1" applyAlignment="1">
      <alignment horizontal="center" vertical="center"/>
    </xf>
    <xf numFmtId="0" fontId="5" fillId="11" borderId="76" xfId="0" applyFont="1" applyFill="1" applyBorder="1" applyAlignment="1">
      <alignment horizontal="center" vertical="center"/>
    </xf>
    <xf numFmtId="0" fontId="5" fillId="11" borderId="7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11" borderId="66" xfId="0" applyFont="1" applyFill="1" applyBorder="1" applyAlignment="1">
      <alignment horizontal="center" vertical="center" wrapText="1"/>
    </xf>
    <xf numFmtId="0" fontId="5" fillId="11" borderId="65" xfId="0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3" fontId="5" fillId="0" borderId="5" xfId="0" applyNumberFormat="1" applyFont="1" applyBorder="1" applyAlignment="1">
      <alignment horizontal="left" vertical="center"/>
    </xf>
    <xf numFmtId="3" fontId="5" fillId="0" borderId="15" xfId="0" applyNumberFormat="1" applyFont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5" fillId="11" borderId="62" xfId="0" applyFont="1" applyFill="1" applyBorder="1" applyAlignment="1">
      <alignment horizontal="center" wrapText="1"/>
    </xf>
    <xf numFmtId="0" fontId="1" fillId="11" borderId="58" xfId="0" applyFont="1" applyFill="1" applyBorder="1"/>
    <xf numFmtId="0" fontId="15" fillId="0" borderId="0" xfId="0" applyFont="1" applyBorder="1" applyAlignment="1">
      <alignment horizontal="right" vertical="center" readingOrder="2"/>
    </xf>
    <xf numFmtId="0" fontId="2" fillId="4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 wrapText="1"/>
    </xf>
    <xf numFmtId="0" fontId="5" fillId="0" borderId="8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78" xfId="0" applyFont="1" applyBorder="1" applyAlignment="1">
      <alignment horizontal="left" vertical="center"/>
    </xf>
    <xf numFmtId="0" fontId="5" fillId="0" borderId="84" xfId="0" applyFont="1" applyBorder="1" applyAlignment="1">
      <alignment horizontal="right" vertical="center"/>
    </xf>
    <xf numFmtId="0" fontId="5" fillId="0" borderId="82" xfId="0" applyFont="1" applyBorder="1" applyAlignment="1">
      <alignment horizontal="right" vertical="center"/>
    </xf>
    <xf numFmtId="0" fontId="5" fillId="0" borderId="77" xfId="0" applyFont="1" applyBorder="1" applyAlignment="1">
      <alignment horizontal="right" vertical="center"/>
    </xf>
    <xf numFmtId="0" fontId="5" fillId="11" borderId="36" xfId="0" applyFont="1" applyFill="1" applyBorder="1" applyAlignment="1">
      <alignment horizontal="center" vertical="center"/>
    </xf>
    <xf numFmtId="0" fontId="5" fillId="0" borderId="83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78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0" fontId="4" fillId="11" borderId="6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11" borderId="58" xfId="0" applyFont="1" applyFill="1" applyBorder="1" applyAlignment="1">
      <alignment horizontal="center" vertical="center"/>
    </xf>
    <xf numFmtId="0" fontId="4" fillId="11" borderId="67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4" fillId="11" borderId="61" xfId="0" applyFont="1" applyFill="1" applyBorder="1" applyAlignment="1">
      <alignment horizontal="center" vertical="center"/>
    </xf>
    <xf numFmtId="0" fontId="4" fillId="11" borderId="59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right" vertical="center"/>
    </xf>
    <xf numFmtId="0" fontId="2" fillId="0" borderId="82" xfId="0" applyFont="1" applyBorder="1" applyAlignment="1">
      <alignment horizontal="right" vertical="center"/>
    </xf>
    <xf numFmtId="0" fontId="5" fillId="0" borderId="61" xfId="0" applyFont="1" applyBorder="1" applyAlignment="1">
      <alignment horizontal="left" vertical="center"/>
    </xf>
    <xf numFmtId="0" fontId="20" fillId="4" borderId="29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20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center" vertical="center"/>
    </xf>
    <xf numFmtId="0" fontId="24" fillId="4" borderId="25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0" xfId="0" applyFont="1" applyFill="1" applyBorder="1" applyAlignment="1">
      <alignment horizontal="center"/>
    </xf>
    <xf numFmtId="0" fontId="21" fillId="4" borderId="19" xfId="0" applyFont="1" applyFill="1" applyBorder="1" applyAlignment="1">
      <alignment horizontal="center"/>
    </xf>
    <xf numFmtId="0" fontId="21" fillId="4" borderId="17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4" fillId="11" borderId="64" xfId="0" applyFont="1" applyFill="1" applyBorder="1" applyAlignment="1">
      <alignment horizontal="center" vertical="center"/>
    </xf>
    <xf numFmtId="0" fontId="29" fillId="0" borderId="5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65" xfId="0" applyFont="1" applyBorder="1" applyAlignment="1">
      <alignment horizontal="center"/>
    </xf>
    <xf numFmtId="0" fontId="6" fillId="11" borderId="64" xfId="0" applyFont="1" applyFill="1" applyBorder="1" applyAlignment="1">
      <alignment horizontal="right" vertical="center"/>
    </xf>
    <xf numFmtId="0" fontId="6" fillId="11" borderId="63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right" vertical="center" wrapText="1"/>
    </xf>
    <xf numFmtId="0" fontId="39" fillId="0" borderId="0" xfId="0" applyFont="1" applyBorder="1" applyAlignment="1">
      <alignment horizontal="center" vertical="center" wrapText="1"/>
    </xf>
    <xf numFmtId="0" fontId="6" fillId="11" borderId="61" xfId="0" applyFont="1" applyFill="1" applyBorder="1" applyAlignment="1">
      <alignment horizontal="left" vertical="center"/>
    </xf>
    <xf numFmtId="0" fontId="6" fillId="11" borderId="59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11" borderId="86" xfId="0" applyFont="1" applyFill="1" applyBorder="1" applyAlignment="1">
      <alignment horizontal="center" vertical="center"/>
    </xf>
    <xf numFmtId="0" fontId="5" fillId="11" borderId="75" xfId="0" applyFont="1" applyFill="1" applyBorder="1" applyAlignment="1">
      <alignment horizontal="center" vertical="center"/>
    </xf>
    <xf numFmtId="0" fontId="5" fillId="11" borderId="87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right" vertical="center" wrapText="1"/>
    </xf>
    <xf numFmtId="0" fontId="29" fillId="0" borderId="30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CCFF"/>
      <color rgb="FF5C91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4D-45B5-8E7C-6415136C2BC5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35405936"/>
        <c:axId val="135406720"/>
        <c:axId val="0"/>
      </c:bar3DChart>
      <c:catAx>
        <c:axId val="13540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406720"/>
        <c:crosses val="autoZero"/>
        <c:auto val="1"/>
        <c:lblAlgn val="ctr"/>
        <c:lblOffset val="100"/>
        <c:noMultiLvlLbl val="0"/>
      </c:catAx>
      <c:valAx>
        <c:axId val="135406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405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250165303891717E-2"/>
          <c:y val="5.3731343283582075E-2"/>
          <c:w val="0.8875018056270455"/>
          <c:h val="0.8059701492537313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77-4252-90D8-220C4B5BDFCE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407504"/>
        <c:axId val="135409856"/>
        <c:axId val="0"/>
      </c:bar3DChart>
      <c:catAx>
        <c:axId val="13540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409856"/>
        <c:crosses val="autoZero"/>
        <c:auto val="1"/>
        <c:lblAlgn val="ctr"/>
        <c:lblOffset val="100"/>
        <c:noMultiLvlLbl val="0"/>
      </c:catAx>
      <c:valAx>
        <c:axId val="13540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407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250165303891717E-2"/>
          <c:y val="3.9787798408488062E-2"/>
          <c:w val="0.8875018056270455"/>
          <c:h val="0.8461538461538848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DF-4B47-8276-2EBBB9F43965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425536"/>
        <c:axId val="135418088"/>
        <c:axId val="0"/>
      </c:bar3DChart>
      <c:catAx>
        <c:axId val="13542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418088"/>
        <c:crosses val="autoZero"/>
        <c:auto val="1"/>
        <c:lblAlgn val="ctr"/>
        <c:lblOffset val="100"/>
        <c:noMultiLvlLbl val="0"/>
      </c:catAx>
      <c:valAx>
        <c:axId val="135418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425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83333333334114E-2"/>
          <c:y val="3.1026252983293652E-2"/>
          <c:w val="0.8916666666666665"/>
          <c:h val="0.8902147971360375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gradFill flip="none" rotWithShape="1">
                <a:gsLst>
                  <a:gs pos="0">
                    <a:srgbClr val="FF0000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2700000" scaled="1"/>
                <a:tileRect/>
              </a:gradFill>
            </a:ln>
            <a:effectLst>
              <a:outerShdw blurRad="50800" dist="50800" dir="5400000" algn="ctr" rotWithShape="0">
                <a:schemeClr val="tx1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F6-4E72-B944-F83BCC21EE77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736"/>
        <c:axId val="135419656"/>
      </c:barChart>
      <c:catAx>
        <c:axId val="13541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419656"/>
        <c:crosses val="autoZero"/>
        <c:auto val="1"/>
        <c:lblAlgn val="ctr"/>
        <c:lblOffset val="100"/>
        <c:noMultiLvlLbl val="0"/>
      </c:catAx>
      <c:valAx>
        <c:axId val="135419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415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34</xdr:row>
      <xdr:rowOff>57150</xdr:rowOff>
    </xdr:from>
    <xdr:to>
      <xdr:col>4</xdr:col>
      <xdr:colOff>155194</xdr:colOff>
      <xdr:row>34</xdr:row>
      <xdr:rowOff>59944</xdr:rowOff>
    </xdr:to>
    <xdr:sp macro="" textlink="">
      <xdr:nvSpPr>
        <xdr:cNvPr id="58872327" name="Text Box 2"/>
        <xdr:cNvSpPr txBox="1">
          <a:spLocks noChangeArrowheads="1"/>
        </xdr:cNvSpPr>
      </xdr:nvSpPr>
      <xdr:spPr bwMode="auto">
        <a:xfrm>
          <a:off x="155047950" y="1187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47625</xdr:rowOff>
    </xdr:from>
    <xdr:to>
      <xdr:col>6</xdr:col>
      <xdr:colOff>504825</xdr:colOff>
      <xdr:row>18</xdr:row>
      <xdr:rowOff>200025</xdr:rowOff>
    </xdr:to>
    <xdr:sp macro="" textlink="">
      <xdr:nvSpPr>
        <xdr:cNvPr id="65948371" name="Text Box 14"/>
        <xdr:cNvSpPr txBox="1">
          <a:spLocks noChangeArrowheads="1"/>
        </xdr:cNvSpPr>
      </xdr:nvSpPr>
      <xdr:spPr bwMode="auto">
        <a:xfrm>
          <a:off x="144922875" y="5429250"/>
          <a:ext cx="2571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20</xdr:row>
      <xdr:rowOff>38100</xdr:rowOff>
    </xdr:from>
    <xdr:to>
      <xdr:col>6</xdr:col>
      <xdr:colOff>571500</xdr:colOff>
      <xdr:row>20</xdr:row>
      <xdr:rowOff>200025</xdr:rowOff>
    </xdr:to>
    <xdr:sp macro="" textlink="">
      <xdr:nvSpPr>
        <xdr:cNvPr id="65948373" name="Text Box 16"/>
        <xdr:cNvSpPr txBox="1">
          <a:spLocks noChangeArrowheads="1"/>
        </xdr:cNvSpPr>
      </xdr:nvSpPr>
      <xdr:spPr bwMode="auto">
        <a:xfrm>
          <a:off x="144856200" y="6257925"/>
          <a:ext cx="361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123825</xdr:rowOff>
    </xdr:from>
    <xdr:to>
      <xdr:col>1</xdr:col>
      <xdr:colOff>76200</xdr:colOff>
      <xdr:row>26</xdr:row>
      <xdr:rowOff>9525</xdr:rowOff>
    </xdr:to>
    <xdr:sp macro="" textlink="">
      <xdr:nvSpPr>
        <xdr:cNvPr id="65948374" name="Text Box 19"/>
        <xdr:cNvSpPr txBox="1">
          <a:spLocks noChangeArrowheads="1"/>
        </xdr:cNvSpPr>
      </xdr:nvSpPr>
      <xdr:spPr bwMode="auto">
        <a:xfrm>
          <a:off x="150733125" y="8096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28</xdr:row>
      <xdr:rowOff>0</xdr:rowOff>
    </xdr:from>
    <xdr:to>
      <xdr:col>15</xdr:col>
      <xdr:colOff>304800</xdr:colOff>
      <xdr:row>32</xdr:row>
      <xdr:rowOff>114300</xdr:rowOff>
    </xdr:to>
    <xdr:sp macro="" textlink="">
      <xdr:nvSpPr>
        <xdr:cNvPr id="65948375" name="Text Box 2"/>
        <xdr:cNvSpPr txBox="1">
          <a:spLocks noChangeArrowheads="1"/>
        </xdr:cNvSpPr>
      </xdr:nvSpPr>
      <xdr:spPr bwMode="auto">
        <a:xfrm>
          <a:off x="144141825" y="8915400"/>
          <a:ext cx="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-6772275</xdr:colOff>
      <xdr:row>19</xdr:row>
      <xdr:rowOff>180975</xdr:rowOff>
    </xdr:from>
    <xdr:to>
      <xdr:col>0</xdr:col>
      <xdr:colOff>-2200275</xdr:colOff>
      <xdr:row>36</xdr:row>
      <xdr:rowOff>19050</xdr:rowOff>
    </xdr:to>
    <xdr:graphicFrame macro="">
      <xdr:nvGraphicFramePr>
        <xdr:cNvPr id="65948376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-5410200</xdr:colOff>
      <xdr:row>36</xdr:row>
      <xdr:rowOff>38100</xdr:rowOff>
    </xdr:from>
    <xdr:to>
      <xdr:col>0</xdr:col>
      <xdr:colOff>-838200</xdr:colOff>
      <xdr:row>55</xdr:row>
      <xdr:rowOff>28575</xdr:rowOff>
    </xdr:to>
    <xdr:graphicFrame macro="">
      <xdr:nvGraphicFramePr>
        <xdr:cNvPr id="65948377" name="مخطط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124</xdr:col>
      <xdr:colOff>281995</xdr:colOff>
      <xdr:row>25</xdr:row>
      <xdr:rowOff>171450</xdr:rowOff>
    </xdr:from>
    <xdr:ext cx="194453" cy="259118"/>
    <xdr:sp macro="" textlink="">
      <xdr:nvSpPr>
        <xdr:cNvPr id="14" name="مربع نص 13"/>
        <xdr:cNvSpPr txBox="1"/>
      </xdr:nvSpPr>
      <xdr:spPr>
        <a:xfrm>
          <a:off x="152380950" y="749617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28</xdr:col>
      <xdr:colOff>587375</xdr:colOff>
      <xdr:row>30</xdr:row>
      <xdr:rowOff>0</xdr:rowOff>
    </xdr:from>
    <xdr:to>
      <xdr:col>40</xdr:col>
      <xdr:colOff>9525</xdr:colOff>
      <xdr:row>32</xdr:row>
      <xdr:rowOff>142875</xdr:rowOff>
    </xdr:to>
    <xdr:sp macro="" textlink="">
      <xdr:nvSpPr>
        <xdr:cNvPr id="15" name="مربع نص 1"/>
        <xdr:cNvSpPr txBox="1"/>
      </xdr:nvSpPr>
      <xdr:spPr>
        <a:xfrm>
          <a:off x="9859508475" y="8461375"/>
          <a:ext cx="6661150" cy="4762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ar-SA" sz="1200" b="1">
              <a:latin typeface="Arial" pitchFamily="34" charset="0"/>
              <a:cs typeface="Arial" pitchFamily="34" charset="0"/>
            </a:rPr>
            <a:t>شكل  ( </a:t>
          </a:r>
          <a:r>
            <a:rPr lang="ar-IQ" sz="1200" b="1">
              <a:latin typeface="Arial" pitchFamily="34" charset="0"/>
              <a:cs typeface="Arial" pitchFamily="34" charset="0"/>
            </a:rPr>
            <a:t>2</a:t>
          </a:r>
          <a:r>
            <a:rPr lang="ar-SA" sz="1200" b="1">
              <a:latin typeface="Arial" pitchFamily="34" charset="0"/>
              <a:cs typeface="Arial" pitchFamily="34" charset="0"/>
            </a:rPr>
            <a:t> ) : عدد الحوادث المسجلة حسب المحافظة لسنة </a:t>
          </a:r>
          <a:r>
            <a:rPr lang="en-US" sz="1200" b="1">
              <a:latin typeface="Arial" pitchFamily="34" charset="0"/>
              <a:cs typeface="Arial" pitchFamily="34" charset="0"/>
            </a:rPr>
            <a:t>2022</a:t>
          </a:r>
          <a:endParaRPr lang="en-US" sz="1200">
            <a:latin typeface="Arial" pitchFamily="34" charset="0"/>
            <a:cs typeface="Arial" pitchFamily="34" charset="0"/>
          </a:endParaRPr>
        </a:p>
        <a:p>
          <a:pPr algn="l"/>
          <a:r>
            <a:rPr lang="en-US" sz="1200" b="1">
              <a:latin typeface="Arial" pitchFamily="34" charset="0"/>
              <a:cs typeface="Arial" pitchFamily="34" charset="0"/>
            </a:rPr>
            <a:t>Figure (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2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): The number of accidents recorded by the governorat e for the year 2022</a:t>
          </a:r>
        </a:p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 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428625</xdr:colOff>
      <xdr:row>14</xdr:row>
      <xdr:rowOff>158750</xdr:rowOff>
    </xdr:from>
    <xdr:to>
      <xdr:col>0</xdr:col>
      <xdr:colOff>790575</xdr:colOff>
      <xdr:row>15</xdr:row>
      <xdr:rowOff>66675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879142675" y="4095750"/>
          <a:ext cx="361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15</xdr:row>
      <xdr:rowOff>38100</xdr:rowOff>
    </xdr:from>
    <xdr:to>
      <xdr:col>6</xdr:col>
      <xdr:colOff>571500</xdr:colOff>
      <xdr:row>15</xdr:row>
      <xdr:rowOff>200025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9872948250" y="5499100"/>
          <a:ext cx="361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19</xdr:row>
      <xdr:rowOff>47625</xdr:rowOff>
    </xdr:from>
    <xdr:to>
      <xdr:col>6</xdr:col>
      <xdr:colOff>504825</xdr:colOff>
      <xdr:row>19</xdr:row>
      <xdr:rowOff>200025</xdr:rowOff>
    </xdr:to>
    <xdr:sp macro="" textlink="">
      <xdr:nvSpPr>
        <xdr:cNvPr id="24" name="Text Box 14"/>
        <xdr:cNvSpPr txBox="1">
          <a:spLocks noChangeArrowheads="1"/>
        </xdr:cNvSpPr>
      </xdr:nvSpPr>
      <xdr:spPr bwMode="auto">
        <a:xfrm>
          <a:off x="9873014925" y="13858875"/>
          <a:ext cx="2571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104775</xdr:rowOff>
    </xdr:from>
    <xdr:to>
      <xdr:col>2</xdr:col>
      <xdr:colOff>9525</xdr:colOff>
      <xdr:row>7</xdr:row>
      <xdr:rowOff>0</xdr:rowOff>
    </xdr:to>
    <xdr:sp macro="" textlink="">
      <xdr:nvSpPr>
        <xdr:cNvPr id="64438783" name="Text Box 1"/>
        <xdr:cNvSpPr txBox="1">
          <a:spLocks noChangeArrowheads="1"/>
        </xdr:cNvSpPr>
      </xdr:nvSpPr>
      <xdr:spPr bwMode="auto">
        <a:xfrm flipH="1">
          <a:off x="155067000" y="1533525"/>
          <a:ext cx="485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104775</xdr:rowOff>
    </xdr:from>
    <xdr:to>
      <xdr:col>1</xdr:col>
      <xdr:colOff>9525</xdr:colOff>
      <xdr:row>7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 flipH="1">
          <a:off x="9988057875" y="2447925"/>
          <a:ext cx="5524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5</xdr:row>
      <xdr:rowOff>200025</xdr:rowOff>
    </xdr:from>
    <xdr:to>
      <xdr:col>2</xdr:col>
      <xdr:colOff>685801</xdr:colOff>
      <xdr:row>6</xdr:row>
      <xdr:rowOff>323851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9984628874" y="1790700"/>
          <a:ext cx="638175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(</a:t>
          </a:r>
          <a:r>
            <a:rPr lang="en-US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17 - 6)</a:t>
          </a:r>
        </a:p>
      </xdr:txBody>
    </xdr:sp>
    <xdr:clientData/>
  </xdr:twoCellAnchor>
  <xdr:twoCellAnchor>
    <xdr:from>
      <xdr:col>2</xdr:col>
      <xdr:colOff>47626</xdr:colOff>
      <xdr:row>5</xdr:row>
      <xdr:rowOff>200025</xdr:rowOff>
    </xdr:from>
    <xdr:to>
      <xdr:col>2</xdr:col>
      <xdr:colOff>685801</xdr:colOff>
      <xdr:row>6</xdr:row>
      <xdr:rowOff>323851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984352649" y="971550"/>
          <a:ext cx="600075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(</a:t>
          </a:r>
          <a:r>
            <a:rPr lang="en-US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17 - 6)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219076</xdr:colOff>
      <xdr:row>15</xdr:row>
      <xdr:rowOff>0</xdr:rowOff>
    </xdr:from>
    <xdr:to>
      <xdr:col>23</xdr:col>
      <xdr:colOff>285751</xdr:colOff>
      <xdr:row>19</xdr:row>
      <xdr:rowOff>133349</xdr:rowOff>
    </xdr:to>
    <xdr:sp macro="" textlink="">
      <xdr:nvSpPr>
        <xdr:cNvPr id="3" name="مربع نص 2"/>
        <xdr:cNvSpPr txBox="1"/>
      </xdr:nvSpPr>
      <xdr:spPr>
        <a:xfrm>
          <a:off x="142360649" y="4772024"/>
          <a:ext cx="433387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endParaRPr lang="en-US"/>
        </a:p>
      </xdr:txBody>
    </xdr:sp>
    <xdr:clientData/>
  </xdr:twoCellAnchor>
  <xdr:twoCellAnchor>
    <xdr:from>
      <xdr:col>0</xdr:col>
      <xdr:colOff>-6724650</xdr:colOff>
      <xdr:row>21</xdr:row>
      <xdr:rowOff>0</xdr:rowOff>
    </xdr:from>
    <xdr:to>
      <xdr:col>0</xdr:col>
      <xdr:colOff>-2152650</xdr:colOff>
      <xdr:row>38</xdr:row>
      <xdr:rowOff>123825</xdr:rowOff>
    </xdr:to>
    <xdr:graphicFrame macro="">
      <xdr:nvGraphicFramePr>
        <xdr:cNvPr id="665682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-5448300</xdr:colOff>
      <xdr:row>24</xdr:row>
      <xdr:rowOff>66675</xdr:rowOff>
    </xdr:from>
    <xdr:to>
      <xdr:col>0</xdr:col>
      <xdr:colOff>-876300</xdr:colOff>
      <xdr:row>45</xdr:row>
      <xdr:rowOff>57150</xdr:rowOff>
    </xdr:to>
    <xdr:graphicFrame macro="">
      <xdr:nvGraphicFramePr>
        <xdr:cNvPr id="66568292" name="مخطط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15876</xdr:colOff>
      <xdr:row>8</xdr:row>
      <xdr:rowOff>47625</xdr:rowOff>
    </xdr:from>
    <xdr:to>
      <xdr:col>1</xdr:col>
      <xdr:colOff>238125</xdr:colOff>
      <xdr:row>8</xdr:row>
      <xdr:rowOff>222249</xdr:rowOff>
    </xdr:to>
    <xdr:sp macro="" textlink="">
      <xdr:nvSpPr>
        <xdr:cNvPr id="2" name="TextBox 1"/>
        <xdr:cNvSpPr txBox="1"/>
      </xdr:nvSpPr>
      <xdr:spPr>
        <a:xfrm>
          <a:off x="9884759250" y="2809875"/>
          <a:ext cx="222249" cy="17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r>
            <a:rPr lang="ar-IQ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اخرى      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12</xdr:row>
      <xdr:rowOff>15874</xdr:rowOff>
    </xdr:from>
    <xdr:to>
      <xdr:col>1</xdr:col>
      <xdr:colOff>285751</xdr:colOff>
      <xdr:row>12</xdr:row>
      <xdr:rowOff>222249</xdr:rowOff>
    </xdr:to>
    <xdr:sp macro="" textlink="">
      <xdr:nvSpPr>
        <xdr:cNvPr id="4" name="TextBox 3"/>
        <xdr:cNvSpPr txBox="1"/>
      </xdr:nvSpPr>
      <xdr:spPr>
        <a:xfrm>
          <a:off x="9884711624" y="2778124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16</xdr:row>
      <xdr:rowOff>15874</xdr:rowOff>
    </xdr:from>
    <xdr:to>
      <xdr:col>1</xdr:col>
      <xdr:colOff>285751</xdr:colOff>
      <xdr:row>16</xdr:row>
      <xdr:rowOff>222249</xdr:rowOff>
    </xdr:to>
    <xdr:sp macro="" textlink="">
      <xdr:nvSpPr>
        <xdr:cNvPr id="6" name="TextBox 5"/>
        <xdr:cNvSpPr txBox="1"/>
      </xdr:nvSpPr>
      <xdr:spPr>
        <a:xfrm>
          <a:off x="9884711624" y="2778124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20</xdr:row>
      <xdr:rowOff>15874</xdr:rowOff>
    </xdr:from>
    <xdr:to>
      <xdr:col>1</xdr:col>
      <xdr:colOff>285751</xdr:colOff>
      <xdr:row>20</xdr:row>
      <xdr:rowOff>222249</xdr:rowOff>
    </xdr:to>
    <xdr:sp macro="" textlink="">
      <xdr:nvSpPr>
        <xdr:cNvPr id="7" name="TextBox 6"/>
        <xdr:cNvSpPr txBox="1"/>
      </xdr:nvSpPr>
      <xdr:spPr>
        <a:xfrm>
          <a:off x="9884711624" y="2778124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24</xdr:row>
      <xdr:rowOff>15874</xdr:rowOff>
    </xdr:from>
    <xdr:to>
      <xdr:col>1</xdr:col>
      <xdr:colOff>285751</xdr:colOff>
      <xdr:row>24</xdr:row>
      <xdr:rowOff>222249</xdr:rowOff>
    </xdr:to>
    <xdr:sp macro="" textlink="">
      <xdr:nvSpPr>
        <xdr:cNvPr id="8" name="TextBox 7"/>
        <xdr:cNvSpPr txBox="1"/>
      </xdr:nvSpPr>
      <xdr:spPr>
        <a:xfrm>
          <a:off x="9884711624" y="2778124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28</xdr:row>
      <xdr:rowOff>15874</xdr:rowOff>
    </xdr:from>
    <xdr:to>
      <xdr:col>1</xdr:col>
      <xdr:colOff>285751</xdr:colOff>
      <xdr:row>28</xdr:row>
      <xdr:rowOff>222249</xdr:rowOff>
    </xdr:to>
    <xdr:sp macro="" textlink="">
      <xdr:nvSpPr>
        <xdr:cNvPr id="9" name="TextBox 8"/>
        <xdr:cNvSpPr txBox="1"/>
      </xdr:nvSpPr>
      <xdr:spPr>
        <a:xfrm>
          <a:off x="9884711624" y="2778124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15876</xdr:colOff>
      <xdr:row>8</xdr:row>
      <xdr:rowOff>15874</xdr:rowOff>
    </xdr:from>
    <xdr:to>
      <xdr:col>1</xdr:col>
      <xdr:colOff>285751</xdr:colOff>
      <xdr:row>8</xdr:row>
      <xdr:rowOff>222249</xdr:rowOff>
    </xdr:to>
    <xdr:sp macro="" textlink="">
      <xdr:nvSpPr>
        <xdr:cNvPr id="2" name="TextBox 1"/>
        <xdr:cNvSpPr txBox="1"/>
      </xdr:nvSpPr>
      <xdr:spPr>
        <a:xfrm>
          <a:off x="9988715099" y="5149849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12</xdr:row>
      <xdr:rowOff>15874</xdr:rowOff>
    </xdr:from>
    <xdr:to>
      <xdr:col>1</xdr:col>
      <xdr:colOff>285751</xdr:colOff>
      <xdr:row>12</xdr:row>
      <xdr:rowOff>222249</xdr:rowOff>
    </xdr:to>
    <xdr:sp macro="" textlink="">
      <xdr:nvSpPr>
        <xdr:cNvPr id="3" name="TextBox 2"/>
        <xdr:cNvSpPr txBox="1"/>
      </xdr:nvSpPr>
      <xdr:spPr>
        <a:xfrm>
          <a:off x="9988715099" y="5149849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16</xdr:row>
      <xdr:rowOff>15874</xdr:rowOff>
    </xdr:from>
    <xdr:to>
      <xdr:col>1</xdr:col>
      <xdr:colOff>285751</xdr:colOff>
      <xdr:row>16</xdr:row>
      <xdr:rowOff>222249</xdr:rowOff>
    </xdr:to>
    <xdr:sp macro="" textlink="">
      <xdr:nvSpPr>
        <xdr:cNvPr id="4" name="TextBox 3"/>
        <xdr:cNvSpPr txBox="1"/>
      </xdr:nvSpPr>
      <xdr:spPr>
        <a:xfrm>
          <a:off x="9988715099" y="5149849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20</xdr:row>
      <xdr:rowOff>15874</xdr:rowOff>
    </xdr:from>
    <xdr:to>
      <xdr:col>1</xdr:col>
      <xdr:colOff>285751</xdr:colOff>
      <xdr:row>20</xdr:row>
      <xdr:rowOff>222249</xdr:rowOff>
    </xdr:to>
    <xdr:sp macro="" textlink="">
      <xdr:nvSpPr>
        <xdr:cNvPr id="5" name="TextBox 4"/>
        <xdr:cNvSpPr txBox="1"/>
      </xdr:nvSpPr>
      <xdr:spPr>
        <a:xfrm>
          <a:off x="9988715099" y="5149849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24</xdr:row>
      <xdr:rowOff>15874</xdr:rowOff>
    </xdr:from>
    <xdr:to>
      <xdr:col>1</xdr:col>
      <xdr:colOff>285751</xdr:colOff>
      <xdr:row>24</xdr:row>
      <xdr:rowOff>222249</xdr:rowOff>
    </xdr:to>
    <xdr:sp macro="" textlink="">
      <xdr:nvSpPr>
        <xdr:cNvPr id="6" name="TextBox 5"/>
        <xdr:cNvSpPr txBox="1"/>
      </xdr:nvSpPr>
      <xdr:spPr>
        <a:xfrm>
          <a:off x="9988715099" y="5149849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28</xdr:row>
      <xdr:rowOff>15874</xdr:rowOff>
    </xdr:from>
    <xdr:to>
      <xdr:col>1</xdr:col>
      <xdr:colOff>285751</xdr:colOff>
      <xdr:row>28</xdr:row>
      <xdr:rowOff>222249</xdr:rowOff>
    </xdr:to>
    <xdr:sp macro="" textlink="">
      <xdr:nvSpPr>
        <xdr:cNvPr id="7" name="TextBox 6"/>
        <xdr:cNvSpPr txBox="1"/>
      </xdr:nvSpPr>
      <xdr:spPr>
        <a:xfrm>
          <a:off x="9988715099" y="5149849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15876</xdr:colOff>
      <xdr:row>8</xdr:row>
      <xdr:rowOff>15875</xdr:rowOff>
    </xdr:from>
    <xdr:to>
      <xdr:col>1</xdr:col>
      <xdr:colOff>127000</xdr:colOff>
      <xdr:row>8</xdr:row>
      <xdr:rowOff>222249</xdr:rowOff>
    </xdr:to>
    <xdr:sp macro="" textlink="">
      <xdr:nvSpPr>
        <xdr:cNvPr id="2" name="TextBox 1"/>
        <xdr:cNvSpPr txBox="1"/>
      </xdr:nvSpPr>
      <xdr:spPr>
        <a:xfrm>
          <a:off x="9884394125" y="3048000"/>
          <a:ext cx="111124" cy="206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12</xdr:row>
      <xdr:rowOff>15874</xdr:rowOff>
    </xdr:from>
    <xdr:to>
      <xdr:col>1</xdr:col>
      <xdr:colOff>285751</xdr:colOff>
      <xdr:row>12</xdr:row>
      <xdr:rowOff>222249</xdr:rowOff>
    </xdr:to>
    <xdr:sp macro="" textlink="">
      <xdr:nvSpPr>
        <xdr:cNvPr id="3" name="TextBox 2"/>
        <xdr:cNvSpPr txBox="1"/>
      </xdr:nvSpPr>
      <xdr:spPr>
        <a:xfrm>
          <a:off x="9988210274" y="3044824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16</xdr:row>
      <xdr:rowOff>15874</xdr:rowOff>
    </xdr:from>
    <xdr:to>
      <xdr:col>1</xdr:col>
      <xdr:colOff>285751</xdr:colOff>
      <xdr:row>16</xdr:row>
      <xdr:rowOff>222249</xdr:rowOff>
    </xdr:to>
    <xdr:sp macro="" textlink="">
      <xdr:nvSpPr>
        <xdr:cNvPr id="5" name="TextBox 4"/>
        <xdr:cNvSpPr txBox="1"/>
      </xdr:nvSpPr>
      <xdr:spPr>
        <a:xfrm>
          <a:off x="9988210274" y="3044824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20</xdr:row>
      <xdr:rowOff>15874</xdr:rowOff>
    </xdr:from>
    <xdr:to>
      <xdr:col>1</xdr:col>
      <xdr:colOff>285751</xdr:colOff>
      <xdr:row>20</xdr:row>
      <xdr:rowOff>222249</xdr:rowOff>
    </xdr:to>
    <xdr:sp macro="" textlink="">
      <xdr:nvSpPr>
        <xdr:cNvPr id="6" name="TextBox 5"/>
        <xdr:cNvSpPr txBox="1"/>
      </xdr:nvSpPr>
      <xdr:spPr>
        <a:xfrm>
          <a:off x="9988210274" y="3044824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  <xdr:twoCellAnchor>
    <xdr:from>
      <xdr:col>1</xdr:col>
      <xdr:colOff>15876</xdr:colOff>
      <xdr:row>24</xdr:row>
      <xdr:rowOff>15874</xdr:rowOff>
    </xdr:from>
    <xdr:to>
      <xdr:col>1</xdr:col>
      <xdr:colOff>285751</xdr:colOff>
      <xdr:row>24</xdr:row>
      <xdr:rowOff>222249</xdr:rowOff>
    </xdr:to>
    <xdr:sp macro="" textlink="">
      <xdr:nvSpPr>
        <xdr:cNvPr id="7" name="TextBox 6"/>
        <xdr:cNvSpPr txBox="1"/>
      </xdr:nvSpPr>
      <xdr:spPr>
        <a:xfrm>
          <a:off x="9988210274" y="3044824"/>
          <a:ext cx="26987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600" b="1"/>
            <a:t>*</a:t>
          </a:r>
          <a:endParaRPr lang="en-US" sz="16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5;&#1604;&#1578;&#1602;&#1585;&#1610;&#1585;%20&#1575;&#1604;&#1578;&#1610;%20&#1575;&#1585;&#1587;&#1604;&#1607;%20&#1605;&#1606;%20&#1602;&#1576;&#1604;%20&#1605;&#1583;&#1610;&#1585;&#1610;&#1577;%20&#1575;&#1604;&#1605;&#1585;&#1608;&#1585;%20&#1604;&#1587;&#1606;&#1577;%202024%20&#1576;&#1578;&#1575;&#1585;&#1610;&#1582;%2031-1-2024/&#1580;&#1583;&#1575;&#1608;&#1604;%20&#1589;&#1605;&#1575;&#1569;%20&#1578;&#1602;&#1585;&#1610;&#1585;%20&#1581;&#1608;&#1575;&#1583;&#1579;%20&#1575;&#1604;&#1605;&#1585;&#1608;&#1585;%20&#1604;&#1587;&#1606;&#1577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2"/>
      <sheetName val="ورقة5"/>
      <sheetName val="ورقة4"/>
      <sheetName val="ج 2 ت 5 "/>
      <sheetName val="ج 1 ت 4  "/>
      <sheetName val="ج 2 ت 5  (2)"/>
      <sheetName val="ج 3 ت 6"/>
      <sheetName val="ج 2 ت 5"/>
      <sheetName val="جدول 3 ت 6"/>
      <sheetName val="جدول رقم 4 ت 11  "/>
      <sheetName val="ج 5 ت 15"/>
      <sheetName val="ج 6 ت 16"/>
      <sheetName val="ج 7 ت 17"/>
      <sheetName val="ج 8 ت 18"/>
      <sheetName val="ج 9 ت 21 "/>
      <sheetName val="ج 10 ت 22"/>
      <sheetName val="ج 11ت 23 "/>
      <sheetName val=" جدول 12 ت 25"/>
      <sheetName val="جدول 13 ت 26"/>
      <sheetName val="جدول فارع"/>
      <sheetName val="جدول 14 ت 27"/>
      <sheetName val="ج 15 ت 28"/>
      <sheetName val="جدول 16 ت 31 "/>
      <sheetName val="جدول 17 ت 32"/>
      <sheetName val=" ج 18 ت 33"/>
      <sheetName val="ج 19 ت 35"/>
      <sheetName val="ج 20ت 36"/>
      <sheetName val="ج 21 ت 38"/>
      <sheetName val="ج 22 ت 40"/>
      <sheetName val="جدول 23 ت 41"/>
      <sheetName val="ج 24 ت 42"/>
      <sheetName val="ورقة1"/>
      <sheetName val="ج 25 ت 43جديد"/>
      <sheetName val="ج 26 ت 44جديد"/>
      <sheetName val="ج 27 ت 45"/>
      <sheetName val="تابع ج 26 جديد"/>
      <sheetName val="ج 28 ت 46 "/>
      <sheetName val="ج 29"/>
      <sheetName val="ورقة3"/>
      <sheetName val="ج 3 جدي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5">
          <cell r="C65">
            <v>1608</v>
          </cell>
          <cell r="D65">
            <v>3737</v>
          </cell>
          <cell r="E65">
            <v>831</v>
          </cell>
          <cell r="F65">
            <v>343</v>
          </cell>
          <cell r="G65">
            <v>6519</v>
          </cell>
          <cell r="H65">
            <v>515</v>
          </cell>
          <cell r="I65">
            <v>809</v>
          </cell>
          <cell r="J65">
            <v>3888</v>
          </cell>
          <cell r="K65">
            <v>1307</v>
          </cell>
          <cell r="L65">
            <v>6519</v>
          </cell>
          <cell r="M65">
            <v>419</v>
          </cell>
          <cell r="N65">
            <v>730</v>
          </cell>
          <cell r="O65">
            <v>5199</v>
          </cell>
          <cell r="P65">
            <v>80</v>
          </cell>
          <cell r="Q65">
            <v>47</v>
          </cell>
          <cell r="R65">
            <v>44</v>
          </cell>
          <cell r="S65">
            <v>6519</v>
          </cell>
        </row>
        <row r="66">
          <cell r="C66">
            <v>323</v>
          </cell>
          <cell r="D66">
            <v>529</v>
          </cell>
          <cell r="E66">
            <v>44</v>
          </cell>
          <cell r="F66">
            <v>30</v>
          </cell>
          <cell r="G66">
            <v>926</v>
          </cell>
          <cell r="H66">
            <v>85</v>
          </cell>
          <cell r="I66">
            <v>129</v>
          </cell>
          <cell r="J66">
            <v>525</v>
          </cell>
          <cell r="K66">
            <v>187</v>
          </cell>
          <cell r="L66">
            <v>926</v>
          </cell>
          <cell r="M66">
            <v>95</v>
          </cell>
          <cell r="N66">
            <v>126</v>
          </cell>
          <cell r="O66">
            <v>687</v>
          </cell>
          <cell r="P66">
            <v>12</v>
          </cell>
          <cell r="Q66">
            <v>2</v>
          </cell>
          <cell r="R66">
            <v>4</v>
          </cell>
          <cell r="S66">
            <v>926</v>
          </cell>
        </row>
        <row r="67">
          <cell r="C67">
            <v>640</v>
          </cell>
          <cell r="D67">
            <v>2056</v>
          </cell>
          <cell r="E67">
            <v>870</v>
          </cell>
          <cell r="F67">
            <v>346</v>
          </cell>
          <cell r="G67">
            <v>3912</v>
          </cell>
          <cell r="H67">
            <v>215</v>
          </cell>
          <cell r="I67">
            <v>600</v>
          </cell>
          <cell r="J67">
            <v>2411</v>
          </cell>
          <cell r="K67">
            <v>686</v>
          </cell>
          <cell r="L67">
            <v>3912</v>
          </cell>
          <cell r="M67">
            <v>136</v>
          </cell>
          <cell r="N67">
            <v>348</v>
          </cell>
          <cell r="O67">
            <v>3049</v>
          </cell>
          <cell r="P67">
            <v>342</v>
          </cell>
          <cell r="Q67">
            <v>4</v>
          </cell>
          <cell r="R67">
            <v>33</v>
          </cell>
          <cell r="S67">
            <v>3912</v>
          </cell>
        </row>
        <row r="68">
          <cell r="C68">
            <v>6</v>
          </cell>
          <cell r="D68">
            <v>168</v>
          </cell>
          <cell r="E68">
            <v>21</v>
          </cell>
          <cell r="F68">
            <v>0</v>
          </cell>
          <cell r="G68">
            <v>195</v>
          </cell>
          <cell r="H68">
            <v>4</v>
          </cell>
          <cell r="I68">
            <v>18</v>
          </cell>
          <cell r="J68">
            <v>164</v>
          </cell>
          <cell r="K68">
            <v>9</v>
          </cell>
          <cell r="L68">
            <v>195</v>
          </cell>
          <cell r="M68">
            <v>0</v>
          </cell>
          <cell r="N68">
            <v>0</v>
          </cell>
          <cell r="O68">
            <v>194</v>
          </cell>
          <cell r="P68">
            <v>0</v>
          </cell>
          <cell r="Q68">
            <v>0</v>
          </cell>
          <cell r="R68">
            <v>1</v>
          </cell>
          <cell r="S68">
            <v>195</v>
          </cell>
        </row>
        <row r="69">
          <cell r="C69">
            <v>2577</v>
          </cell>
          <cell r="D69">
            <v>6490</v>
          </cell>
          <cell r="E69">
            <v>1766</v>
          </cell>
          <cell r="F69">
            <v>719</v>
          </cell>
          <cell r="G69">
            <v>11552</v>
          </cell>
          <cell r="H69">
            <v>819</v>
          </cell>
          <cell r="I69">
            <v>1556</v>
          </cell>
          <cell r="J69">
            <v>6988</v>
          </cell>
          <cell r="K69">
            <v>2189</v>
          </cell>
          <cell r="L69">
            <v>11552</v>
          </cell>
          <cell r="M69">
            <v>650</v>
          </cell>
          <cell r="N69">
            <v>1204</v>
          </cell>
          <cell r="O69">
            <v>9129</v>
          </cell>
          <cell r="P69">
            <v>434</v>
          </cell>
          <cell r="Q69">
            <v>53</v>
          </cell>
          <cell r="R69">
            <v>82</v>
          </cell>
          <cell r="S69">
            <v>11552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1">
          <cell r="E101">
            <v>306</v>
          </cell>
        </row>
        <row r="102">
          <cell r="E102">
            <v>81</v>
          </cell>
        </row>
        <row r="103">
          <cell r="E103">
            <v>100</v>
          </cell>
        </row>
        <row r="104">
          <cell r="E104">
            <v>48</v>
          </cell>
        </row>
        <row r="105">
          <cell r="E105">
            <v>21</v>
          </cell>
        </row>
        <row r="106">
          <cell r="E106">
            <v>51</v>
          </cell>
        </row>
        <row r="107">
          <cell r="E107">
            <v>91</v>
          </cell>
        </row>
        <row r="108">
          <cell r="E108">
            <v>67</v>
          </cell>
        </row>
        <row r="109">
          <cell r="E109">
            <v>26</v>
          </cell>
        </row>
        <row r="110">
          <cell r="E110">
            <v>29</v>
          </cell>
        </row>
        <row r="111">
          <cell r="E111">
            <v>52</v>
          </cell>
        </row>
        <row r="112">
          <cell r="E112">
            <v>8</v>
          </cell>
        </row>
        <row r="113">
          <cell r="E113">
            <v>20</v>
          </cell>
        </row>
        <row r="125">
          <cell r="C125">
            <v>162</v>
          </cell>
          <cell r="D125">
            <v>45</v>
          </cell>
          <cell r="E125">
            <v>156</v>
          </cell>
        </row>
        <row r="126">
          <cell r="C126">
            <v>51</v>
          </cell>
          <cell r="D126">
            <v>17</v>
          </cell>
          <cell r="E126">
            <v>71</v>
          </cell>
        </row>
        <row r="127">
          <cell r="C127">
            <v>69</v>
          </cell>
          <cell r="D127">
            <v>45</v>
          </cell>
          <cell r="E127">
            <v>103</v>
          </cell>
        </row>
        <row r="128">
          <cell r="C128">
            <v>41</v>
          </cell>
          <cell r="D128">
            <v>19</v>
          </cell>
          <cell r="E128">
            <v>43</v>
          </cell>
        </row>
        <row r="129">
          <cell r="C129">
            <v>71</v>
          </cell>
          <cell r="D129">
            <v>24</v>
          </cell>
          <cell r="E129">
            <v>92</v>
          </cell>
        </row>
        <row r="130">
          <cell r="C130">
            <v>9</v>
          </cell>
          <cell r="D130">
            <v>6</v>
          </cell>
          <cell r="E130">
            <v>3</v>
          </cell>
        </row>
        <row r="131">
          <cell r="C131">
            <v>9</v>
          </cell>
          <cell r="D131">
            <v>1</v>
          </cell>
          <cell r="E131">
            <v>10</v>
          </cell>
        </row>
        <row r="132">
          <cell r="C132">
            <v>7</v>
          </cell>
          <cell r="D132">
            <v>5</v>
          </cell>
          <cell r="E132">
            <v>13</v>
          </cell>
        </row>
        <row r="133">
          <cell r="C133">
            <v>24</v>
          </cell>
          <cell r="D133">
            <v>6</v>
          </cell>
          <cell r="E133">
            <v>22</v>
          </cell>
        </row>
        <row r="134">
          <cell r="C134">
            <v>17</v>
          </cell>
          <cell r="D134">
            <v>13</v>
          </cell>
          <cell r="E134">
            <v>21</v>
          </cell>
        </row>
        <row r="135">
          <cell r="C135">
            <v>32</v>
          </cell>
          <cell r="D135">
            <v>15</v>
          </cell>
          <cell r="E135">
            <v>51</v>
          </cell>
        </row>
        <row r="136">
          <cell r="C136">
            <v>8</v>
          </cell>
          <cell r="D136">
            <v>2</v>
          </cell>
          <cell r="E136">
            <v>8</v>
          </cell>
        </row>
        <row r="137">
          <cell r="C137">
            <v>13</v>
          </cell>
          <cell r="D137">
            <v>16</v>
          </cell>
          <cell r="E137">
            <v>48</v>
          </cell>
        </row>
      </sheetData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22860" rIns="27432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22860" rIns="27432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workbookViewId="0">
      <selection activeCell="B14" sqref="B14:F21"/>
    </sheetView>
  </sheetViews>
  <sheetFormatPr defaultRowHeight="12.75" x14ac:dyDescent="0.2"/>
  <cols>
    <col min="1" max="1" width="21.28515625" customWidth="1"/>
    <col min="2" max="2" width="18.7109375" customWidth="1"/>
    <col min="3" max="3" width="18" customWidth="1"/>
    <col min="4" max="4" width="17.28515625" customWidth="1"/>
    <col min="5" max="5" width="17.5703125" customWidth="1"/>
    <col min="6" max="6" width="17.140625" customWidth="1"/>
    <col min="7" max="7" width="20.85546875" customWidth="1"/>
  </cols>
  <sheetData>
    <row r="1" spans="1:7" ht="30" customHeight="1" x14ac:dyDescent="0.2">
      <c r="A1" s="562" t="s">
        <v>545</v>
      </c>
      <c r="B1" s="562"/>
      <c r="C1" s="562"/>
      <c r="D1" s="562"/>
      <c r="E1" s="562"/>
      <c r="F1" s="562"/>
      <c r="G1" s="562"/>
    </row>
    <row r="2" spans="1:7" ht="24.75" customHeight="1" x14ac:dyDescent="0.2">
      <c r="A2" s="563"/>
      <c r="B2" s="563"/>
      <c r="C2" s="563"/>
      <c r="D2" s="563"/>
      <c r="E2" s="563"/>
      <c r="F2" s="563"/>
      <c r="G2" s="563"/>
    </row>
    <row r="3" spans="1:7" s="85" customFormat="1" ht="24.75" customHeight="1" thickBot="1" x14ac:dyDescent="0.25">
      <c r="A3" s="44" t="s">
        <v>445</v>
      </c>
      <c r="B3" s="86"/>
      <c r="C3" s="86"/>
      <c r="D3" s="86"/>
      <c r="E3" s="86"/>
      <c r="F3" s="30"/>
      <c r="G3" s="45" t="s">
        <v>443</v>
      </c>
    </row>
    <row r="4" spans="1:7" ht="39.950000000000003" customHeight="1" thickTop="1" thickBot="1" x14ac:dyDescent="0.25">
      <c r="A4" s="556" t="s">
        <v>14</v>
      </c>
      <c r="B4" s="564" t="s">
        <v>543</v>
      </c>
      <c r="C4" s="565"/>
      <c r="D4" s="565"/>
      <c r="E4" s="566"/>
      <c r="F4" s="554" t="s">
        <v>9</v>
      </c>
      <c r="G4" s="559" t="s">
        <v>353</v>
      </c>
    </row>
    <row r="5" spans="1:7" ht="39.950000000000003" customHeight="1" thickTop="1" thickBot="1" x14ac:dyDescent="0.25">
      <c r="A5" s="557"/>
      <c r="B5" s="567" t="s">
        <v>544</v>
      </c>
      <c r="C5" s="568"/>
      <c r="D5" s="568"/>
      <c r="E5" s="569"/>
      <c r="F5" s="555"/>
      <c r="G5" s="560"/>
    </row>
    <row r="6" spans="1:7" s="85" customFormat="1" ht="39.950000000000003" customHeight="1" thickTop="1" thickBot="1" x14ac:dyDescent="0.25">
      <c r="A6" s="557"/>
      <c r="B6" s="107" t="s">
        <v>70</v>
      </c>
      <c r="C6" s="93" t="s">
        <v>541</v>
      </c>
      <c r="D6" s="93" t="s">
        <v>542</v>
      </c>
      <c r="E6" s="108" t="s">
        <v>42</v>
      </c>
      <c r="F6" s="552" t="s">
        <v>142</v>
      </c>
      <c r="G6" s="560"/>
    </row>
    <row r="7" spans="1:7" s="85" customFormat="1" ht="39.950000000000003" customHeight="1" thickTop="1" thickBot="1" x14ac:dyDescent="0.25">
      <c r="A7" s="558"/>
      <c r="B7" s="87" t="s">
        <v>320</v>
      </c>
      <c r="C7" s="87" t="s">
        <v>321</v>
      </c>
      <c r="D7" s="87" t="s">
        <v>322</v>
      </c>
      <c r="E7" s="87" t="s">
        <v>146</v>
      </c>
      <c r="F7" s="553"/>
      <c r="G7" s="561"/>
    </row>
    <row r="8" spans="1:7" ht="45" customHeight="1" thickTop="1" x14ac:dyDescent="0.2">
      <c r="A8" s="99" t="s">
        <v>16</v>
      </c>
      <c r="B8" s="100">
        <v>117</v>
      </c>
      <c r="C8" s="100">
        <v>45</v>
      </c>
      <c r="D8" s="100">
        <v>68</v>
      </c>
      <c r="E8" s="100">
        <v>2</v>
      </c>
      <c r="F8" s="100">
        <f t="shared" ref="F8:F20" si="0">SUM(B8:E8)</f>
        <v>232</v>
      </c>
      <c r="G8" s="101" t="s">
        <v>355</v>
      </c>
    </row>
    <row r="9" spans="1:7" ht="45" customHeight="1" x14ac:dyDescent="0.3">
      <c r="A9" s="102" t="s">
        <v>1</v>
      </c>
      <c r="B9" s="103">
        <v>318</v>
      </c>
      <c r="C9" s="103">
        <v>66</v>
      </c>
      <c r="D9" s="103">
        <v>182</v>
      </c>
      <c r="E9" s="103">
        <v>113</v>
      </c>
      <c r="F9" s="103">
        <f t="shared" si="0"/>
        <v>679</v>
      </c>
      <c r="G9" s="104" t="s">
        <v>368</v>
      </c>
    </row>
    <row r="10" spans="1:7" ht="45" customHeight="1" x14ac:dyDescent="0.3">
      <c r="A10" s="102" t="s">
        <v>10</v>
      </c>
      <c r="B10" s="103">
        <v>75</v>
      </c>
      <c r="C10" s="103">
        <v>33</v>
      </c>
      <c r="D10" s="103">
        <v>54</v>
      </c>
      <c r="E10" s="103" t="s">
        <v>438</v>
      </c>
      <c r="F10" s="103">
        <f t="shared" si="0"/>
        <v>162</v>
      </c>
      <c r="G10" s="104" t="s">
        <v>356</v>
      </c>
    </row>
    <row r="11" spans="1:7" ht="45" customHeight="1" x14ac:dyDescent="0.3">
      <c r="A11" s="102" t="s">
        <v>188</v>
      </c>
      <c r="B11" s="103">
        <v>453</v>
      </c>
      <c r="C11" s="103">
        <v>82</v>
      </c>
      <c r="D11" s="103">
        <v>480</v>
      </c>
      <c r="E11" s="103" t="s">
        <v>438</v>
      </c>
      <c r="F11" s="103">
        <f t="shared" si="0"/>
        <v>1015</v>
      </c>
      <c r="G11" s="104" t="s">
        <v>357</v>
      </c>
    </row>
    <row r="12" spans="1:7" ht="45" customHeight="1" x14ac:dyDescent="0.2">
      <c r="A12" s="102" t="s">
        <v>3</v>
      </c>
      <c r="B12" s="105">
        <v>419</v>
      </c>
      <c r="C12" s="105">
        <v>101</v>
      </c>
      <c r="D12" s="105">
        <v>310</v>
      </c>
      <c r="E12" s="105" t="s">
        <v>438</v>
      </c>
      <c r="F12" s="105">
        <f t="shared" si="0"/>
        <v>830</v>
      </c>
      <c r="G12" s="104" t="s">
        <v>358</v>
      </c>
    </row>
    <row r="13" spans="1:7" ht="45" customHeight="1" x14ac:dyDescent="0.2">
      <c r="A13" s="102" t="s">
        <v>4</v>
      </c>
      <c r="B13" s="105">
        <v>243</v>
      </c>
      <c r="C13" s="105">
        <v>17</v>
      </c>
      <c r="D13" s="105">
        <v>310</v>
      </c>
      <c r="E13" s="105" t="s">
        <v>438</v>
      </c>
      <c r="F13" s="105">
        <f t="shared" si="0"/>
        <v>570</v>
      </c>
      <c r="G13" s="104" t="s">
        <v>359</v>
      </c>
    </row>
    <row r="14" spans="1:7" ht="45" customHeight="1" x14ac:dyDescent="0.2">
      <c r="A14" s="102" t="s">
        <v>539</v>
      </c>
      <c r="B14" s="105">
        <v>534</v>
      </c>
      <c r="C14" s="105">
        <v>57</v>
      </c>
      <c r="D14" s="105">
        <v>466</v>
      </c>
      <c r="E14" s="105" t="s">
        <v>438</v>
      </c>
      <c r="F14" s="105">
        <f t="shared" si="0"/>
        <v>1057</v>
      </c>
      <c r="G14" s="106" t="s">
        <v>360</v>
      </c>
    </row>
    <row r="15" spans="1:7" s="85" customFormat="1" ht="45" customHeight="1" x14ac:dyDescent="0.2">
      <c r="A15" s="102" t="s">
        <v>88</v>
      </c>
      <c r="B15" s="105">
        <v>449</v>
      </c>
      <c r="C15" s="105">
        <v>106</v>
      </c>
      <c r="D15" s="105">
        <v>247</v>
      </c>
      <c r="E15" s="105">
        <v>67</v>
      </c>
      <c r="F15" s="105">
        <f t="shared" si="0"/>
        <v>869</v>
      </c>
      <c r="G15" s="104" t="s">
        <v>361</v>
      </c>
    </row>
    <row r="16" spans="1:7" s="85" customFormat="1" ht="45" customHeight="1" x14ac:dyDescent="0.2">
      <c r="A16" s="102" t="s">
        <v>12</v>
      </c>
      <c r="B16" s="105">
        <v>230</v>
      </c>
      <c r="C16" s="105">
        <v>46</v>
      </c>
      <c r="D16" s="105">
        <v>125</v>
      </c>
      <c r="E16" s="105" t="s">
        <v>438</v>
      </c>
      <c r="F16" s="105">
        <f t="shared" si="0"/>
        <v>401</v>
      </c>
      <c r="G16" s="104" t="s">
        <v>362</v>
      </c>
    </row>
    <row r="17" spans="1:7" s="85" customFormat="1" ht="45" customHeight="1" x14ac:dyDescent="0.2">
      <c r="A17" s="102" t="s">
        <v>112</v>
      </c>
      <c r="B17" s="105">
        <v>441</v>
      </c>
      <c r="C17" s="105">
        <v>106</v>
      </c>
      <c r="D17" s="105">
        <v>249</v>
      </c>
      <c r="E17" s="105" t="s">
        <v>438</v>
      </c>
      <c r="F17" s="105">
        <f t="shared" si="0"/>
        <v>796</v>
      </c>
      <c r="G17" s="104" t="s">
        <v>363</v>
      </c>
    </row>
    <row r="18" spans="1:7" s="85" customFormat="1" ht="45" customHeight="1" x14ac:dyDescent="0.2">
      <c r="A18" s="102" t="s">
        <v>540</v>
      </c>
      <c r="B18" s="105">
        <v>384</v>
      </c>
      <c r="C18" s="105">
        <v>132</v>
      </c>
      <c r="D18" s="105">
        <v>239</v>
      </c>
      <c r="E18" s="105">
        <v>1</v>
      </c>
      <c r="F18" s="105">
        <f t="shared" si="0"/>
        <v>756</v>
      </c>
      <c r="G18" s="104" t="s">
        <v>364</v>
      </c>
    </row>
    <row r="19" spans="1:7" s="85" customFormat="1" ht="45" customHeight="1" x14ac:dyDescent="0.2">
      <c r="A19" s="102" t="s">
        <v>7</v>
      </c>
      <c r="B19" s="105">
        <v>124</v>
      </c>
      <c r="C19" s="105">
        <v>46</v>
      </c>
      <c r="D19" s="105">
        <v>97</v>
      </c>
      <c r="E19" s="105">
        <v>10</v>
      </c>
      <c r="F19" s="105">
        <f t="shared" si="0"/>
        <v>277</v>
      </c>
      <c r="G19" s="104" t="s">
        <v>365</v>
      </c>
    </row>
    <row r="20" spans="1:7" s="85" customFormat="1" ht="45" customHeight="1" thickBot="1" x14ac:dyDescent="0.25">
      <c r="A20" s="88" t="s">
        <v>8</v>
      </c>
      <c r="B20" s="90">
        <v>659</v>
      </c>
      <c r="C20" s="90">
        <v>81</v>
      </c>
      <c r="D20" s="90">
        <v>440</v>
      </c>
      <c r="E20" s="90" t="s">
        <v>438</v>
      </c>
      <c r="F20" s="90">
        <f t="shared" si="0"/>
        <v>1180</v>
      </c>
      <c r="G20" s="46" t="s">
        <v>366</v>
      </c>
    </row>
    <row r="21" spans="1:7" ht="45" customHeight="1" thickTop="1" thickBot="1" x14ac:dyDescent="0.25">
      <c r="A21" s="89" t="s">
        <v>9</v>
      </c>
      <c r="B21" s="94">
        <f>SUM(B8:B20)</f>
        <v>4446</v>
      </c>
      <c r="C21" s="94">
        <f>SUM(C8:C20)</f>
        <v>918</v>
      </c>
      <c r="D21" s="94">
        <f>SUM(D8:D20)</f>
        <v>3267</v>
      </c>
      <c r="E21" s="94">
        <f>SUM(E8:E20)</f>
        <v>193</v>
      </c>
      <c r="F21" s="94">
        <f>SUM(F8:F20)</f>
        <v>8824</v>
      </c>
      <c r="G21" s="96" t="s">
        <v>142</v>
      </c>
    </row>
    <row r="22" spans="1:7" ht="14.25" customHeight="1" thickTop="1" x14ac:dyDescent="0.2">
      <c r="G22" s="95"/>
    </row>
  </sheetData>
  <mergeCells count="8">
    <mergeCell ref="F6:F7"/>
    <mergeCell ref="F4:F5"/>
    <mergeCell ref="A4:A7"/>
    <mergeCell ref="G4:G7"/>
    <mergeCell ref="A1:G1"/>
    <mergeCell ref="A2:G2"/>
    <mergeCell ref="B4:E4"/>
    <mergeCell ref="B5:E5"/>
  </mergeCells>
  <printOptions horizontalCentered="1"/>
  <pageMargins left="0.7" right="0.7" top="1.39" bottom="0.84" header="0.96" footer="0.43"/>
  <pageSetup paperSize="9" scale="6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Y48"/>
  <sheetViews>
    <sheetView rightToLeft="1" topLeftCell="A10" zoomScaleNormal="100" workbookViewId="0">
      <selection activeCell="D50" sqref="D50"/>
    </sheetView>
  </sheetViews>
  <sheetFormatPr defaultRowHeight="12.75" x14ac:dyDescent="0.2"/>
  <cols>
    <col min="1" max="1" width="0.140625" style="131" customWidth="1"/>
    <col min="2" max="2" width="11.7109375" style="131" customWidth="1"/>
    <col min="3" max="3" width="15.85546875" style="131" customWidth="1"/>
    <col min="4" max="4" width="17" style="131" customWidth="1"/>
    <col min="5" max="5" width="10.28515625" style="131" customWidth="1"/>
    <col min="6" max="6" width="9.85546875" style="131" customWidth="1"/>
    <col min="7" max="7" width="10.42578125" style="131" customWidth="1"/>
    <col min="8" max="8" width="8.85546875" style="131" customWidth="1"/>
    <col min="9" max="9" width="6.7109375" style="131" customWidth="1"/>
    <col min="10" max="10" width="8.5703125" style="131" customWidth="1"/>
    <col min="11" max="11" width="8" style="131" customWidth="1"/>
    <col min="12" max="12" width="11.140625" style="131" customWidth="1"/>
    <col min="13" max="13" width="9.85546875" style="131" customWidth="1"/>
    <col min="14" max="14" width="6.5703125" style="131" customWidth="1"/>
    <col min="15" max="15" width="9.28515625" style="131" customWidth="1"/>
    <col min="16" max="16" width="9.140625" style="131" customWidth="1"/>
    <col min="17" max="17" width="8.28515625" style="131" customWidth="1"/>
    <col min="18" max="18" width="10.42578125" style="131" customWidth="1"/>
    <col min="19" max="19" width="9" style="131" customWidth="1"/>
    <col min="20" max="20" width="5.42578125" style="131" customWidth="1"/>
    <col min="21" max="21" width="9.7109375" style="131" customWidth="1"/>
    <col min="22" max="24" width="9.140625" style="131"/>
    <col min="25" max="25" width="14.7109375" style="131" customWidth="1"/>
    <col min="26" max="16384" width="9.140625" style="131"/>
  </cols>
  <sheetData>
    <row r="1" spans="2:25" ht="17.25" customHeight="1" x14ac:dyDescent="0.2">
      <c r="B1" s="697" t="s">
        <v>812</v>
      </c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  <c r="S1" s="697"/>
      <c r="T1" s="697"/>
      <c r="U1" s="697"/>
    </row>
    <row r="2" spans="2:25" ht="24.75" customHeight="1" x14ac:dyDescent="0.2">
      <c r="B2" s="698" t="s">
        <v>814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</row>
    <row r="3" spans="2:25" ht="18.75" customHeight="1" x14ac:dyDescent="0.2">
      <c r="B3" s="699" t="s">
        <v>728</v>
      </c>
      <c r="C3" s="699"/>
      <c r="D3" s="699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170"/>
      <c r="Q3" s="170"/>
      <c r="R3" s="170"/>
      <c r="S3" s="453"/>
      <c r="T3" s="687" t="s">
        <v>743</v>
      </c>
      <c r="U3" s="687"/>
    </row>
    <row r="4" spans="2:25" ht="30" customHeight="1" x14ac:dyDescent="0.2">
      <c r="B4" s="682" t="s">
        <v>14</v>
      </c>
      <c r="C4" s="683"/>
      <c r="D4" s="674" t="s">
        <v>30</v>
      </c>
      <c r="E4" s="674" t="s">
        <v>313</v>
      </c>
      <c r="F4" s="674"/>
      <c r="G4" s="674"/>
      <c r="H4" s="674"/>
      <c r="I4" s="674" t="s">
        <v>9</v>
      </c>
      <c r="J4" s="663" t="s">
        <v>265</v>
      </c>
      <c r="K4" s="663"/>
      <c r="L4" s="663"/>
      <c r="M4" s="663"/>
      <c r="N4" s="674" t="s">
        <v>9</v>
      </c>
      <c r="O4" s="663" t="s">
        <v>742</v>
      </c>
      <c r="P4" s="663"/>
      <c r="Q4" s="663"/>
      <c r="R4" s="663"/>
      <c r="S4" s="663"/>
      <c r="T4" s="663"/>
      <c r="U4" s="664" t="s">
        <v>534</v>
      </c>
    </row>
    <row r="5" spans="2:25" ht="24" customHeight="1" x14ac:dyDescent="0.2">
      <c r="B5" s="682"/>
      <c r="C5" s="683"/>
      <c r="D5" s="674"/>
      <c r="E5" s="663" t="s">
        <v>314</v>
      </c>
      <c r="F5" s="663"/>
      <c r="G5" s="663"/>
      <c r="H5" s="663"/>
      <c r="I5" s="674"/>
      <c r="J5" s="663" t="s">
        <v>315</v>
      </c>
      <c r="K5" s="663"/>
      <c r="L5" s="663"/>
      <c r="M5" s="663"/>
      <c r="N5" s="674"/>
      <c r="O5" s="663" t="s">
        <v>316</v>
      </c>
      <c r="P5" s="663"/>
      <c r="Q5" s="663"/>
      <c r="R5" s="663"/>
      <c r="S5" s="663"/>
      <c r="T5" s="663"/>
      <c r="U5" s="677"/>
    </row>
    <row r="6" spans="2:25" ht="17.25" customHeight="1" x14ac:dyDescent="0.2">
      <c r="B6" s="682" t="s">
        <v>353</v>
      </c>
      <c r="C6" s="683"/>
      <c r="D6" s="663" t="s">
        <v>533</v>
      </c>
      <c r="E6" s="441" t="s">
        <v>17</v>
      </c>
      <c r="F6" s="441" t="s">
        <v>18</v>
      </c>
      <c r="G6" s="441" t="s">
        <v>317</v>
      </c>
      <c r="H6" s="441" t="s">
        <v>20</v>
      </c>
      <c r="I6" s="674" t="s">
        <v>142</v>
      </c>
      <c r="J6" s="441" t="s">
        <v>318</v>
      </c>
      <c r="K6" s="441" t="s">
        <v>319</v>
      </c>
      <c r="L6" s="441" t="s">
        <v>68</v>
      </c>
      <c r="M6" s="441" t="s">
        <v>69</v>
      </c>
      <c r="N6" s="674" t="s">
        <v>142</v>
      </c>
      <c r="O6" s="441" t="s">
        <v>37</v>
      </c>
      <c r="P6" s="441" t="s">
        <v>38</v>
      </c>
      <c r="Q6" s="441" t="s">
        <v>39</v>
      </c>
      <c r="R6" s="441" t="s">
        <v>40</v>
      </c>
      <c r="S6" s="441" t="s">
        <v>41</v>
      </c>
      <c r="T6" s="441" t="s">
        <v>42</v>
      </c>
      <c r="U6" s="675" t="s">
        <v>142</v>
      </c>
    </row>
    <row r="7" spans="2:25" ht="18.75" customHeight="1" thickBot="1" x14ac:dyDescent="0.25">
      <c r="B7" s="682"/>
      <c r="C7" s="683"/>
      <c r="D7" s="684"/>
      <c r="E7" s="452" t="s">
        <v>336</v>
      </c>
      <c r="F7" s="452" t="s">
        <v>335</v>
      </c>
      <c r="G7" s="452" t="s">
        <v>333</v>
      </c>
      <c r="H7" s="452" t="s">
        <v>334</v>
      </c>
      <c r="I7" s="686"/>
      <c r="J7" s="452" t="s">
        <v>337</v>
      </c>
      <c r="K7" s="452" t="s">
        <v>338</v>
      </c>
      <c r="L7" s="452" t="s">
        <v>339</v>
      </c>
      <c r="M7" s="452" t="s">
        <v>340</v>
      </c>
      <c r="N7" s="686"/>
      <c r="O7" s="452" t="s">
        <v>143</v>
      </c>
      <c r="P7" s="452" t="s">
        <v>144</v>
      </c>
      <c r="Q7" s="452" t="s">
        <v>145</v>
      </c>
      <c r="R7" s="452" t="s">
        <v>341</v>
      </c>
      <c r="S7" s="452" t="s">
        <v>446</v>
      </c>
      <c r="T7" s="452" t="s">
        <v>146</v>
      </c>
      <c r="U7" s="688"/>
    </row>
    <row r="8" spans="2:25" ht="12" customHeight="1" thickTop="1" x14ac:dyDescent="0.2">
      <c r="B8" s="685" t="s">
        <v>65</v>
      </c>
      <c r="C8" s="685"/>
      <c r="D8" s="319" t="s">
        <v>58</v>
      </c>
      <c r="E8" s="665">
        <v>47</v>
      </c>
      <c r="F8" s="665">
        <v>277</v>
      </c>
      <c r="G8" s="665">
        <v>16</v>
      </c>
      <c r="H8" s="665">
        <v>17</v>
      </c>
      <c r="I8" s="665">
        <v>357</v>
      </c>
      <c r="J8" s="665">
        <v>9</v>
      </c>
      <c r="K8" s="665">
        <v>17</v>
      </c>
      <c r="L8" s="665">
        <v>207</v>
      </c>
      <c r="M8" s="665">
        <v>124</v>
      </c>
      <c r="N8" s="665">
        <v>357</v>
      </c>
      <c r="O8" s="665">
        <v>3</v>
      </c>
      <c r="P8" s="665">
        <v>6</v>
      </c>
      <c r="Q8" s="665">
        <v>343</v>
      </c>
      <c r="R8" s="665">
        <v>0</v>
      </c>
      <c r="S8" s="665">
        <v>1</v>
      </c>
      <c r="T8" s="665">
        <v>4</v>
      </c>
      <c r="U8" s="665">
        <v>357</v>
      </c>
      <c r="Y8" s="198"/>
    </row>
    <row r="9" spans="2:25" ht="12" customHeight="1" x14ac:dyDescent="0.2">
      <c r="B9" s="685"/>
      <c r="C9" s="685"/>
      <c r="D9" s="319" t="s">
        <v>320</v>
      </c>
      <c r="E9" s="666">
        <v>47</v>
      </c>
      <c r="F9" s="666">
        <v>277</v>
      </c>
      <c r="G9" s="666">
        <v>16</v>
      </c>
      <c r="H9" s="666">
        <v>17</v>
      </c>
      <c r="I9" s="666">
        <v>357</v>
      </c>
      <c r="J9" s="666">
        <v>9</v>
      </c>
      <c r="K9" s="666">
        <v>17</v>
      </c>
      <c r="L9" s="666">
        <v>207</v>
      </c>
      <c r="M9" s="666">
        <v>124</v>
      </c>
      <c r="N9" s="666">
        <v>357</v>
      </c>
      <c r="O9" s="666">
        <v>3</v>
      </c>
      <c r="P9" s="666">
        <v>6</v>
      </c>
      <c r="Q9" s="666">
        <v>343</v>
      </c>
      <c r="R9" s="666">
        <v>0</v>
      </c>
      <c r="S9" s="666">
        <v>1</v>
      </c>
      <c r="T9" s="666">
        <v>4</v>
      </c>
      <c r="U9" s="666">
        <v>357</v>
      </c>
      <c r="Y9" s="198"/>
    </row>
    <row r="10" spans="2:25" ht="15.75" customHeight="1" x14ac:dyDescent="0.2">
      <c r="B10" s="685"/>
      <c r="C10" s="685"/>
      <c r="D10" s="320" t="s">
        <v>264</v>
      </c>
      <c r="E10" s="665">
        <v>18</v>
      </c>
      <c r="F10" s="665">
        <v>31</v>
      </c>
      <c r="G10" s="665">
        <v>0</v>
      </c>
      <c r="H10" s="665">
        <v>4</v>
      </c>
      <c r="I10" s="665">
        <v>53</v>
      </c>
      <c r="J10" s="665">
        <v>0</v>
      </c>
      <c r="K10" s="665">
        <v>4</v>
      </c>
      <c r="L10" s="665">
        <v>39</v>
      </c>
      <c r="M10" s="665">
        <v>10</v>
      </c>
      <c r="N10" s="665">
        <v>53</v>
      </c>
      <c r="O10" s="665">
        <v>4</v>
      </c>
      <c r="P10" s="665">
        <v>12</v>
      </c>
      <c r="Q10" s="665">
        <v>36</v>
      </c>
      <c r="R10" s="665">
        <v>1</v>
      </c>
      <c r="S10" s="665">
        <v>0</v>
      </c>
      <c r="T10" s="665">
        <v>0</v>
      </c>
      <c r="U10" s="665">
        <v>53</v>
      </c>
      <c r="Y10" s="166"/>
    </row>
    <row r="11" spans="2:25" ht="10.5" customHeight="1" x14ac:dyDescent="0.2">
      <c r="B11" s="685"/>
      <c r="C11" s="685"/>
      <c r="D11" s="319" t="s">
        <v>321</v>
      </c>
      <c r="E11" s="666">
        <v>18</v>
      </c>
      <c r="F11" s="666">
        <v>31</v>
      </c>
      <c r="G11" s="666">
        <v>0</v>
      </c>
      <c r="H11" s="666">
        <v>4</v>
      </c>
      <c r="I11" s="666">
        <v>53</v>
      </c>
      <c r="J11" s="666">
        <v>0</v>
      </c>
      <c r="K11" s="666">
        <v>4</v>
      </c>
      <c r="L11" s="666">
        <v>39</v>
      </c>
      <c r="M11" s="666">
        <v>10</v>
      </c>
      <c r="N11" s="666">
        <v>53</v>
      </c>
      <c r="O11" s="666">
        <v>4</v>
      </c>
      <c r="P11" s="666">
        <v>12</v>
      </c>
      <c r="Q11" s="666">
        <v>36</v>
      </c>
      <c r="R11" s="666">
        <v>1</v>
      </c>
      <c r="S11" s="666">
        <v>0</v>
      </c>
      <c r="T11" s="666">
        <v>0</v>
      </c>
      <c r="U11" s="666">
        <v>53</v>
      </c>
      <c r="Y11" s="166"/>
    </row>
    <row r="12" spans="2:25" ht="12" customHeight="1" x14ac:dyDescent="0.2">
      <c r="B12" s="685" t="s">
        <v>606</v>
      </c>
      <c r="C12" s="685"/>
      <c r="D12" s="320" t="s">
        <v>23</v>
      </c>
      <c r="E12" s="665">
        <v>1</v>
      </c>
      <c r="F12" s="665">
        <v>28</v>
      </c>
      <c r="G12" s="665">
        <v>9</v>
      </c>
      <c r="H12" s="665">
        <v>4</v>
      </c>
      <c r="I12" s="665">
        <v>42</v>
      </c>
      <c r="J12" s="665">
        <v>2</v>
      </c>
      <c r="K12" s="665">
        <v>3</v>
      </c>
      <c r="L12" s="665">
        <v>22</v>
      </c>
      <c r="M12" s="665">
        <v>15</v>
      </c>
      <c r="N12" s="665">
        <v>42</v>
      </c>
      <c r="O12" s="665">
        <v>2</v>
      </c>
      <c r="P12" s="665">
        <v>0</v>
      </c>
      <c r="Q12" s="665">
        <v>22</v>
      </c>
      <c r="R12" s="665">
        <v>16</v>
      </c>
      <c r="S12" s="665">
        <v>0</v>
      </c>
      <c r="T12" s="665">
        <v>2</v>
      </c>
      <c r="U12" s="665">
        <v>42</v>
      </c>
      <c r="Y12" s="198"/>
    </row>
    <row r="13" spans="2:25" ht="12.75" customHeight="1" x14ac:dyDescent="0.2">
      <c r="B13" s="685"/>
      <c r="C13" s="685"/>
      <c r="D13" s="321" t="s">
        <v>322</v>
      </c>
      <c r="E13" s="666">
        <v>1</v>
      </c>
      <c r="F13" s="666">
        <v>28</v>
      </c>
      <c r="G13" s="666">
        <v>9</v>
      </c>
      <c r="H13" s="666">
        <v>4</v>
      </c>
      <c r="I13" s="666">
        <v>42</v>
      </c>
      <c r="J13" s="666">
        <v>2</v>
      </c>
      <c r="K13" s="666">
        <v>3</v>
      </c>
      <c r="L13" s="666">
        <v>22</v>
      </c>
      <c r="M13" s="666">
        <v>15</v>
      </c>
      <c r="N13" s="666">
        <v>42</v>
      </c>
      <c r="O13" s="666">
        <v>2</v>
      </c>
      <c r="P13" s="666">
        <v>0</v>
      </c>
      <c r="Q13" s="666">
        <v>22</v>
      </c>
      <c r="R13" s="666">
        <v>16</v>
      </c>
      <c r="S13" s="666">
        <v>0</v>
      </c>
      <c r="T13" s="666">
        <v>2</v>
      </c>
      <c r="U13" s="666">
        <v>42</v>
      </c>
      <c r="Y13" s="166"/>
    </row>
    <row r="14" spans="2:25" ht="10.5" customHeight="1" x14ac:dyDescent="0.2">
      <c r="B14" s="685"/>
      <c r="C14" s="685"/>
      <c r="D14" s="319" t="s">
        <v>42</v>
      </c>
      <c r="E14" s="665">
        <v>1</v>
      </c>
      <c r="F14" s="665">
        <v>9</v>
      </c>
      <c r="G14" s="665">
        <v>0</v>
      </c>
      <c r="H14" s="665">
        <v>0</v>
      </c>
      <c r="I14" s="665">
        <v>10</v>
      </c>
      <c r="J14" s="665">
        <v>1</v>
      </c>
      <c r="K14" s="665">
        <v>0</v>
      </c>
      <c r="L14" s="665">
        <v>8</v>
      </c>
      <c r="M14" s="665">
        <v>1</v>
      </c>
      <c r="N14" s="665">
        <v>10</v>
      </c>
      <c r="O14" s="665">
        <v>0</v>
      </c>
      <c r="P14" s="665">
        <v>0</v>
      </c>
      <c r="Q14" s="665">
        <v>10</v>
      </c>
      <c r="R14" s="665">
        <v>0</v>
      </c>
      <c r="S14" s="665">
        <v>0</v>
      </c>
      <c r="T14" s="665">
        <v>0</v>
      </c>
      <c r="U14" s="665">
        <v>10</v>
      </c>
      <c r="Y14" s="198"/>
    </row>
    <row r="15" spans="2:25" ht="13.5" customHeight="1" thickBot="1" x14ac:dyDescent="0.25">
      <c r="B15" s="685"/>
      <c r="C15" s="685"/>
      <c r="D15" s="319" t="s">
        <v>146</v>
      </c>
      <c r="E15" s="665">
        <v>1</v>
      </c>
      <c r="F15" s="665">
        <v>9</v>
      </c>
      <c r="G15" s="665">
        <v>0</v>
      </c>
      <c r="H15" s="665">
        <v>0</v>
      </c>
      <c r="I15" s="665">
        <v>10</v>
      </c>
      <c r="J15" s="665">
        <v>1</v>
      </c>
      <c r="K15" s="665">
        <v>0</v>
      </c>
      <c r="L15" s="665">
        <v>8</v>
      </c>
      <c r="M15" s="665">
        <v>1</v>
      </c>
      <c r="N15" s="665">
        <v>10</v>
      </c>
      <c r="O15" s="665">
        <v>0</v>
      </c>
      <c r="P15" s="665">
        <v>0</v>
      </c>
      <c r="Q15" s="665">
        <v>10</v>
      </c>
      <c r="R15" s="665">
        <v>0</v>
      </c>
      <c r="S15" s="665">
        <v>0</v>
      </c>
      <c r="T15" s="665">
        <v>0</v>
      </c>
      <c r="U15" s="665">
        <v>10</v>
      </c>
      <c r="Y15" s="166"/>
    </row>
    <row r="16" spans="2:25" ht="14.1" customHeight="1" thickTop="1" x14ac:dyDescent="0.2">
      <c r="B16" s="689"/>
      <c r="C16" s="689"/>
      <c r="D16" s="378" t="s">
        <v>9</v>
      </c>
      <c r="E16" s="667">
        <v>67</v>
      </c>
      <c r="F16" s="667">
        <v>345</v>
      </c>
      <c r="G16" s="667">
        <v>25</v>
      </c>
      <c r="H16" s="667">
        <v>25</v>
      </c>
      <c r="I16" s="667">
        <v>462</v>
      </c>
      <c r="J16" s="667">
        <v>12</v>
      </c>
      <c r="K16" s="667">
        <v>24</v>
      </c>
      <c r="L16" s="667">
        <v>276</v>
      </c>
      <c r="M16" s="667">
        <v>150</v>
      </c>
      <c r="N16" s="667">
        <v>462</v>
      </c>
      <c r="O16" s="667">
        <v>9</v>
      </c>
      <c r="P16" s="667">
        <v>18</v>
      </c>
      <c r="Q16" s="667">
        <v>411</v>
      </c>
      <c r="R16" s="667">
        <v>17</v>
      </c>
      <c r="S16" s="667">
        <v>1</v>
      </c>
      <c r="T16" s="667">
        <v>6</v>
      </c>
      <c r="U16" s="667">
        <v>462</v>
      </c>
      <c r="Y16" s="198"/>
    </row>
    <row r="17" spans="2:25" ht="11.25" customHeight="1" thickBot="1" x14ac:dyDescent="0.25">
      <c r="B17" s="690"/>
      <c r="C17" s="690"/>
      <c r="D17" s="380" t="s">
        <v>142</v>
      </c>
      <c r="E17" s="668">
        <v>67</v>
      </c>
      <c r="F17" s="668">
        <v>345</v>
      </c>
      <c r="G17" s="668">
        <v>25</v>
      </c>
      <c r="H17" s="668">
        <v>25</v>
      </c>
      <c r="I17" s="668">
        <v>462</v>
      </c>
      <c r="J17" s="668">
        <v>12</v>
      </c>
      <c r="K17" s="668">
        <v>24</v>
      </c>
      <c r="L17" s="668">
        <v>276</v>
      </c>
      <c r="M17" s="668">
        <v>150</v>
      </c>
      <c r="N17" s="668">
        <v>462</v>
      </c>
      <c r="O17" s="668">
        <v>9</v>
      </c>
      <c r="P17" s="668">
        <v>18</v>
      </c>
      <c r="Q17" s="668">
        <v>411</v>
      </c>
      <c r="R17" s="668">
        <v>17</v>
      </c>
      <c r="S17" s="668">
        <v>1</v>
      </c>
      <c r="T17" s="668">
        <v>6</v>
      </c>
      <c r="U17" s="668">
        <v>462</v>
      </c>
      <c r="Y17" s="166"/>
    </row>
    <row r="18" spans="2:25" ht="15" customHeight="1" thickTop="1" x14ac:dyDescent="0.2">
      <c r="B18" s="694" t="s">
        <v>948</v>
      </c>
      <c r="C18" s="691" t="s">
        <v>955</v>
      </c>
      <c r="D18" s="319" t="s">
        <v>58</v>
      </c>
      <c r="E18" s="665">
        <v>189</v>
      </c>
      <c r="F18" s="665">
        <v>104</v>
      </c>
      <c r="G18" s="665">
        <v>51</v>
      </c>
      <c r="H18" s="665">
        <v>20</v>
      </c>
      <c r="I18" s="665">
        <v>364</v>
      </c>
      <c r="J18" s="665">
        <v>40</v>
      </c>
      <c r="K18" s="665">
        <v>65</v>
      </c>
      <c r="L18" s="665">
        <v>188</v>
      </c>
      <c r="M18" s="665">
        <v>71</v>
      </c>
      <c r="N18" s="665">
        <v>364</v>
      </c>
      <c r="O18" s="665">
        <v>81</v>
      </c>
      <c r="P18" s="665">
        <v>209</v>
      </c>
      <c r="Q18" s="665">
        <v>61</v>
      </c>
      <c r="R18" s="665">
        <v>12</v>
      </c>
      <c r="S18" s="665">
        <v>1</v>
      </c>
      <c r="T18" s="665">
        <v>0</v>
      </c>
      <c r="U18" s="665">
        <v>364</v>
      </c>
      <c r="Y18" s="198"/>
    </row>
    <row r="19" spans="2:25" ht="12" customHeight="1" x14ac:dyDescent="0.2">
      <c r="B19" s="695"/>
      <c r="C19" s="692"/>
      <c r="D19" s="319" t="s">
        <v>320</v>
      </c>
      <c r="E19" s="666">
        <v>189</v>
      </c>
      <c r="F19" s="666">
        <v>104</v>
      </c>
      <c r="G19" s="666">
        <v>51</v>
      </c>
      <c r="H19" s="666">
        <v>20</v>
      </c>
      <c r="I19" s="666">
        <v>364</v>
      </c>
      <c r="J19" s="666">
        <v>40</v>
      </c>
      <c r="K19" s="666">
        <v>65</v>
      </c>
      <c r="L19" s="666">
        <v>188</v>
      </c>
      <c r="M19" s="666">
        <v>71</v>
      </c>
      <c r="N19" s="666">
        <v>364</v>
      </c>
      <c r="O19" s="666">
        <v>81</v>
      </c>
      <c r="P19" s="666">
        <v>209</v>
      </c>
      <c r="Q19" s="666">
        <v>61</v>
      </c>
      <c r="R19" s="666">
        <v>12</v>
      </c>
      <c r="S19" s="666">
        <v>1</v>
      </c>
      <c r="T19" s="666">
        <v>0</v>
      </c>
      <c r="U19" s="666">
        <v>364</v>
      </c>
      <c r="Y19" s="166"/>
    </row>
    <row r="20" spans="2:25" ht="12" customHeight="1" x14ac:dyDescent="0.2">
      <c r="B20" s="695"/>
      <c r="C20" s="692"/>
      <c r="D20" s="320" t="s">
        <v>264</v>
      </c>
      <c r="E20" s="665">
        <v>29</v>
      </c>
      <c r="F20" s="665">
        <v>17</v>
      </c>
      <c r="G20" s="665">
        <v>6</v>
      </c>
      <c r="H20" s="665">
        <v>1</v>
      </c>
      <c r="I20" s="665">
        <v>53</v>
      </c>
      <c r="J20" s="665">
        <v>5</v>
      </c>
      <c r="K20" s="665">
        <v>14</v>
      </c>
      <c r="L20" s="665">
        <v>29</v>
      </c>
      <c r="M20" s="665">
        <v>5</v>
      </c>
      <c r="N20" s="665">
        <v>53</v>
      </c>
      <c r="O20" s="665">
        <v>7</v>
      </c>
      <c r="P20" s="665">
        <v>19</v>
      </c>
      <c r="Q20" s="665">
        <v>27</v>
      </c>
      <c r="R20" s="665">
        <v>0</v>
      </c>
      <c r="S20" s="665">
        <v>0</v>
      </c>
      <c r="T20" s="665">
        <v>0</v>
      </c>
      <c r="U20" s="665">
        <v>53</v>
      </c>
      <c r="Y20" s="198"/>
    </row>
    <row r="21" spans="2:25" ht="12" customHeight="1" x14ac:dyDescent="0.2">
      <c r="B21" s="695"/>
      <c r="C21" s="692"/>
      <c r="D21" s="319" t="s">
        <v>321</v>
      </c>
      <c r="E21" s="666">
        <v>29</v>
      </c>
      <c r="F21" s="666">
        <v>17</v>
      </c>
      <c r="G21" s="666">
        <v>6</v>
      </c>
      <c r="H21" s="666">
        <v>1</v>
      </c>
      <c r="I21" s="666">
        <v>53</v>
      </c>
      <c r="J21" s="666">
        <v>5</v>
      </c>
      <c r="K21" s="666">
        <v>14</v>
      </c>
      <c r="L21" s="666">
        <v>29</v>
      </c>
      <c r="M21" s="666">
        <v>5</v>
      </c>
      <c r="N21" s="666">
        <v>53</v>
      </c>
      <c r="O21" s="666">
        <v>7</v>
      </c>
      <c r="P21" s="666">
        <v>19</v>
      </c>
      <c r="Q21" s="666">
        <v>27</v>
      </c>
      <c r="R21" s="666">
        <v>0</v>
      </c>
      <c r="S21" s="666">
        <v>0</v>
      </c>
      <c r="T21" s="666">
        <v>0</v>
      </c>
      <c r="U21" s="666">
        <v>53</v>
      </c>
      <c r="Y21" s="166"/>
    </row>
    <row r="22" spans="2:25" ht="12" customHeight="1" x14ac:dyDescent="0.2">
      <c r="B22" s="695"/>
      <c r="C22" s="692"/>
      <c r="D22" s="320" t="s">
        <v>23</v>
      </c>
      <c r="E22" s="665">
        <v>185</v>
      </c>
      <c r="F22" s="665">
        <v>103</v>
      </c>
      <c r="G22" s="665">
        <v>52</v>
      </c>
      <c r="H22" s="665">
        <v>4</v>
      </c>
      <c r="I22" s="665">
        <v>344</v>
      </c>
      <c r="J22" s="665">
        <v>20</v>
      </c>
      <c r="K22" s="665">
        <v>75</v>
      </c>
      <c r="L22" s="665">
        <v>199</v>
      </c>
      <c r="M22" s="665">
        <v>50</v>
      </c>
      <c r="N22" s="665">
        <v>344</v>
      </c>
      <c r="O22" s="665">
        <v>68</v>
      </c>
      <c r="P22" s="665">
        <v>209</v>
      </c>
      <c r="Q22" s="665">
        <v>49</v>
      </c>
      <c r="R22" s="665">
        <v>17</v>
      </c>
      <c r="S22" s="665">
        <v>1</v>
      </c>
      <c r="T22" s="665">
        <v>0</v>
      </c>
      <c r="U22" s="665">
        <v>344</v>
      </c>
      <c r="Y22" s="198"/>
    </row>
    <row r="23" spans="2:25" ht="11.25" customHeight="1" x14ac:dyDescent="0.2">
      <c r="B23" s="695"/>
      <c r="C23" s="692"/>
      <c r="D23" s="321" t="s">
        <v>322</v>
      </c>
      <c r="E23" s="666">
        <v>185</v>
      </c>
      <c r="F23" s="666">
        <v>103</v>
      </c>
      <c r="G23" s="666">
        <v>52</v>
      </c>
      <c r="H23" s="666">
        <v>4</v>
      </c>
      <c r="I23" s="666">
        <v>344</v>
      </c>
      <c r="J23" s="666">
        <v>20</v>
      </c>
      <c r="K23" s="666">
        <v>75</v>
      </c>
      <c r="L23" s="666">
        <v>199</v>
      </c>
      <c r="M23" s="666">
        <v>50</v>
      </c>
      <c r="N23" s="666">
        <v>344</v>
      </c>
      <c r="O23" s="666">
        <v>68</v>
      </c>
      <c r="P23" s="666">
        <v>209</v>
      </c>
      <c r="Q23" s="666">
        <v>49</v>
      </c>
      <c r="R23" s="666">
        <v>17</v>
      </c>
      <c r="S23" s="666">
        <v>1</v>
      </c>
      <c r="T23" s="666">
        <v>0</v>
      </c>
      <c r="U23" s="666">
        <v>344</v>
      </c>
      <c r="Y23" s="166"/>
    </row>
    <row r="24" spans="2:25" ht="11.25" customHeight="1" x14ac:dyDescent="0.2">
      <c r="B24" s="695"/>
      <c r="C24" s="692"/>
      <c r="D24" s="319" t="s">
        <v>42</v>
      </c>
      <c r="E24" s="665">
        <v>0</v>
      </c>
      <c r="F24" s="665">
        <v>0</v>
      </c>
      <c r="G24" s="665">
        <v>0</v>
      </c>
      <c r="H24" s="665">
        <v>0</v>
      </c>
      <c r="I24" s="665">
        <v>0</v>
      </c>
      <c r="J24" s="665">
        <v>0</v>
      </c>
      <c r="K24" s="665">
        <v>0</v>
      </c>
      <c r="L24" s="665">
        <v>0</v>
      </c>
      <c r="M24" s="665">
        <v>0</v>
      </c>
      <c r="N24" s="665">
        <v>0</v>
      </c>
      <c r="O24" s="665">
        <v>0</v>
      </c>
      <c r="P24" s="665">
        <v>0</v>
      </c>
      <c r="Q24" s="665">
        <v>0</v>
      </c>
      <c r="R24" s="665">
        <v>0</v>
      </c>
      <c r="S24" s="665">
        <v>0</v>
      </c>
      <c r="T24" s="665">
        <v>0</v>
      </c>
      <c r="U24" s="665">
        <v>0</v>
      </c>
      <c r="Y24" s="198"/>
    </row>
    <row r="25" spans="2:25" ht="10.5" customHeight="1" thickBot="1" x14ac:dyDescent="0.25">
      <c r="B25" s="695"/>
      <c r="C25" s="693"/>
      <c r="D25" s="319" t="s">
        <v>146</v>
      </c>
      <c r="E25" s="665">
        <v>0</v>
      </c>
      <c r="F25" s="665">
        <v>0</v>
      </c>
      <c r="G25" s="665">
        <v>0</v>
      </c>
      <c r="H25" s="665">
        <v>0</v>
      </c>
      <c r="I25" s="665">
        <v>0</v>
      </c>
      <c r="J25" s="665">
        <v>0</v>
      </c>
      <c r="K25" s="665">
        <v>0</v>
      </c>
      <c r="L25" s="665">
        <v>0</v>
      </c>
      <c r="M25" s="665">
        <v>0</v>
      </c>
      <c r="N25" s="665">
        <v>0</v>
      </c>
      <c r="O25" s="665">
        <v>0</v>
      </c>
      <c r="P25" s="665">
        <v>0</v>
      </c>
      <c r="Q25" s="665">
        <v>0</v>
      </c>
      <c r="R25" s="665">
        <v>0</v>
      </c>
      <c r="S25" s="665">
        <v>0</v>
      </c>
      <c r="T25" s="665">
        <v>0</v>
      </c>
      <c r="U25" s="665">
        <v>0</v>
      </c>
      <c r="Y25" s="166"/>
    </row>
    <row r="26" spans="2:25" ht="14.1" customHeight="1" thickTop="1" x14ac:dyDescent="0.2">
      <c r="B26" s="695"/>
      <c r="C26" s="458"/>
      <c r="D26" s="378" t="s">
        <v>9</v>
      </c>
      <c r="E26" s="667">
        <v>403</v>
      </c>
      <c r="F26" s="667">
        <v>224</v>
      </c>
      <c r="G26" s="667">
        <v>109</v>
      </c>
      <c r="H26" s="667">
        <v>25</v>
      </c>
      <c r="I26" s="667">
        <v>761</v>
      </c>
      <c r="J26" s="667">
        <v>65</v>
      </c>
      <c r="K26" s="667">
        <v>154</v>
      </c>
      <c r="L26" s="667">
        <v>416</v>
      </c>
      <c r="M26" s="667">
        <v>126</v>
      </c>
      <c r="N26" s="667">
        <v>761</v>
      </c>
      <c r="O26" s="667">
        <v>156</v>
      </c>
      <c r="P26" s="667">
        <v>437</v>
      </c>
      <c r="Q26" s="667">
        <v>137</v>
      </c>
      <c r="R26" s="667">
        <v>29</v>
      </c>
      <c r="S26" s="667">
        <v>2</v>
      </c>
      <c r="T26" s="667">
        <v>0</v>
      </c>
      <c r="U26" s="667">
        <v>761</v>
      </c>
      <c r="Y26" s="198"/>
    </row>
    <row r="27" spans="2:25" ht="11.25" customHeight="1" thickBot="1" x14ac:dyDescent="0.25">
      <c r="B27" s="695"/>
      <c r="C27" s="459"/>
      <c r="D27" s="380" t="s">
        <v>142</v>
      </c>
      <c r="E27" s="668">
        <v>403</v>
      </c>
      <c r="F27" s="668">
        <v>224</v>
      </c>
      <c r="G27" s="668">
        <v>109</v>
      </c>
      <c r="H27" s="668">
        <v>25</v>
      </c>
      <c r="I27" s="668">
        <v>761</v>
      </c>
      <c r="J27" s="668">
        <v>65</v>
      </c>
      <c r="K27" s="668">
        <v>154</v>
      </c>
      <c r="L27" s="668">
        <v>416</v>
      </c>
      <c r="M27" s="668">
        <v>126</v>
      </c>
      <c r="N27" s="668">
        <v>761</v>
      </c>
      <c r="O27" s="668">
        <v>156</v>
      </c>
      <c r="P27" s="668">
        <v>437</v>
      </c>
      <c r="Q27" s="668">
        <v>137</v>
      </c>
      <c r="R27" s="668">
        <v>29</v>
      </c>
      <c r="S27" s="668">
        <v>2</v>
      </c>
      <c r="T27" s="668">
        <v>0</v>
      </c>
      <c r="U27" s="668">
        <v>761</v>
      </c>
      <c r="Y27" s="166"/>
    </row>
    <row r="28" spans="2:25" ht="13.5" customHeight="1" thickTop="1" x14ac:dyDescent="0.2">
      <c r="B28" s="695"/>
      <c r="C28" s="454"/>
      <c r="D28" s="322" t="s">
        <v>58</v>
      </c>
      <c r="E28" s="665">
        <v>77</v>
      </c>
      <c r="F28" s="665">
        <v>169</v>
      </c>
      <c r="G28" s="665">
        <v>82</v>
      </c>
      <c r="H28" s="665">
        <v>1</v>
      </c>
      <c r="I28" s="665">
        <v>329</v>
      </c>
      <c r="J28" s="665">
        <v>29</v>
      </c>
      <c r="K28" s="665">
        <v>60</v>
      </c>
      <c r="L28" s="665">
        <v>144</v>
      </c>
      <c r="M28" s="665">
        <v>96</v>
      </c>
      <c r="N28" s="665">
        <v>329</v>
      </c>
      <c r="O28" s="665">
        <v>19</v>
      </c>
      <c r="P28" s="665">
        <v>39</v>
      </c>
      <c r="Q28" s="665">
        <v>255</v>
      </c>
      <c r="R28" s="665">
        <v>6</v>
      </c>
      <c r="S28" s="665">
        <v>10</v>
      </c>
      <c r="T28" s="665">
        <v>0</v>
      </c>
      <c r="U28" s="665">
        <v>329</v>
      </c>
      <c r="Y28" s="198"/>
    </row>
    <row r="29" spans="2:25" ht="13.5" customHeight="1" x14ac:dyDescent="0.2">
      <c r="B29" s="695"/>
      <c r="C29" s="455"/>
      <c r="D29" s="319" t="s">
        <v>320</v>
      </c>
      <c r="E29" s="666">
        <v>77</v>
      </c>
      <c r="F29" s="666">
        <v>169</v>
      </c>
      <c r="G29" s="666">
        <v>82</v>
      </c>
      <c r="H29" s="666">
        <v>1</v>
      </c>
      <c r="I29" s="666">
        <v>329</v>
      </c>
      <c r="J29" s="666">
        <v>29</v>
      </c>
      <c r="K29" s="666">
        <v>60</v>
      </c>
      <c r="L29" s="666">
        <v>144</v>
      </c>
      <c r="M29" s="666">
        <v>96</v>
      </c>
      <c r="N29" s="666">
        <v>329</v>
      </c>
      <c r="O29" s="666">
        <v>19</v>
      </c>
      <c r="P29" s="666">
        <v>39</v>
      </c>
      <c r="Q29" s="666">
        <v>255</v>
      </c>
      <c r="R29" s="666">
        <v>6</v>
      </c>
      <c r="S29" s="666">
        <v>10</v>
      </c>
      <c r="T29" s="666">
        <v>0</v>
      </c>
      <c r="U29" s="666">
        <v>329</v>
      </c>
      <c r="Y29" s="166"/>
    </row>
    <row r="30" spans="2:25" ht="11.25" customHeight="1" x14ac:dyDescent="0.2">
      <c r="B30" s="695"/>
      <c r="C30" s="455"/>
      <c r="D30" s="320" t="s">
        <v>264</v>
      </c>
      <c r="E30" s="665">
        <v>9</v>
      </c>
      <c r="F30" s="665">
        <v>11</v>
      </c>
      <c r="G30" s="665">
        <v>4</v>
      </c>
      <c r="H30" s="665">
        <v>0</v>
      </c>
      <c r="I30" s="665">
        <v>24</v>
      </c>
      <c r="J30" s="665">
        <v>3</v>
      </c>
      <c r="K30" s="665">
        <v>4</v>
      </c>
      <c r="L30" s="665">
        <v>9</v>
      </c>
      <c r="M30" s="665">
        <v>8</v>
      </c>
      <c r="N30" s="665">
        <v>24</v>
      </c>
      <c r="O30" s="665">
        <v>4</v>
      </c>
      <c r="P30" s="665">
        <v>1</v>
      </c>
      <c r="Q30" s="665">
        <v>19</v>
      </c>
      <c r="R30" s="665">
        <v>0</v>
      </c>
      <c r="S30" s="665">
        <v>0</v>
      </c>
      <c r="T30" s="665">
        <v>0</v>
      </c>
      <c r="U30" s="665">
        <v>24</v>
      </c>
      <c r="Y30" s="166"/>
    </row>
    <row r="31" spans="2:25" ht="10.5" customHeight="1" x14ac:dyDescent="0.2">
      <c r="B31" s="695"/>
      <c r="C31" s="455"/>
      <c r="D31" s="319" t="s">
        <v>321</v>
      </c>
      <c r="E31" s="666">
        <v>9</v>
      </c>
      <c r="F31" s="666">
        <v>11</v>
      </c>
      <c r="G31" s="666">
        <v>4</v>
      </c>
      <c r="H31" s="666">
        <v>0</v>
      </c>
      <c r="I31" s="666">
        <v>24</v>
      </c>
      <c r="J31" s="666">
        <v>3</v>
      </c>
      <c r="K31" s="666">
        <v>4</v>
      </c>
      <c r="L31" s="666">
        <v>9</v>
      </c>
      <c r="M31" s="666">
        <v>8</v>
      </c>
      <c r="N31" s="666">
        <v>24</v>
      </c>
      <c r="O31" s="666">
        <v>4</v>
      </c>
      <c r="P31" s="666">
        <v>1</v>
      </c>
      <c r="Q31" s="666">
        <v>19</v>
      </c>
      <c r="R31" s="666">
        <v>0</v>
      </c>
      <c r="S31" s="666">
        <v>0</v>
      </c>
      <c r="T31" s="666">
        <v>0</v>
      </c>
      <c r="U31" s="666">
        <v>24</v>
      </c>
      <c r="Y31" s="344"/>
    </row>
    <row r="32" spans="2:25" ht="11.25" customHeight="1" x14ac:dyDescent="0.2">
      <c r="B32" s="695"/>
      <c r="C32" s="456" t="s">
        <v>956</v>
      </c>
      <c r="D32" s="320" t="s">
        <v>23</v>
      </c>
      <c r="E32" s="665">
        <v>82</v>
      </c>
      <c r="F32" s="665">
        <v>179</v>
      </c>
      <c r="G32" s="665">
        <v>110</v>
      </c>
      <c r="H32" s="665">
        <v>1</v>
      </c>
      <c r="I32" s="665">
        <v>372</v>
      </c>
      <c r="J32" s="665">
        <v>26</v>
      </c>
      <c r="K32" s="665">
        <v>74</v>
      </c>
      <c r="L32" s="665">
        <v>181</v>
      </c>
      <c r="M32" s="665">
        <v>91</v>
      </c>
      <c r="N32" s="665">
        <v>372</v>
      </c>
      <c r="O32" s="665">
        <v>7</v>
      </c>
      <c r="P32" s="665">
        <v>48</v>
      </c>
      <c r="Q32" s="665">
        <v>292</v>
      </c>
      <c r="R32" s="665">
        <v>25</v>
      </c>
      <c r="S32" s="665">
        <v>0</v>
      </c>
      <c r="T32" s="665">
        <v>0</v>
      </c>
      <c r="U32" s="665">
        <v>372</v>
      </c>
      <c r="Y32" s="166"/>
    </row>
    <row r="33" spans="2:25" ht="11.25" customHeight="1" x14ac:dyDescent="0.2">
      <c r="B33" s="695"/>
      <c r="C33" s="455"/>
      <c r="D33" s="321" t="s">
        <v>322</v>
      </c>
      <c r="E33" s="666">
        <v>82</v>
      </c>
      <c r="F33" s="666">
        <v>179</v>
      </c>
      <c r="G33" s="666">
        <v>110</v>
      </c>
      <c r="H33" s="666">
        <v>1</v>
      </c>
      <c r="I33" s="666">
        <v>372</v>
      </c>
      <c r="J33" s="666">
        <v>26</v>
      </c>
      <c r="K33" s="666">
        <v>74</v>
      </c>
      <c r="L33" s="666">
        <v>181</v>
      </c>
      <c r="M33" s="666">
        <v>91</v>
      </c>
      <c r="N33" s="666">
        <v>372</v>
      </c>
      <c r="O33" s="666">
        <v>7</v>
      </c>
      <c r="P33" s="666">
        <v>48</v>
      </c>
      <c r="Q33" s="666">
        <v>292</v>
      </c>
      <c r="R33" s="666">
        <v>25</v>
      </c>
      <c r="S33" s="666">
        <v>0</v>
      </c>
      <c r="T33" s="666">
        <v>0</v>
      </c>
      <c r="U33" s="666">
        <v>372</v>
      </c>
      <c r="Y33" s="344"/>
    </row>
    <row r="34" spans="2:25" ht="9.75" customHeight="1" x14ac:dyDescent="0.2">
      <c r="B34" s="695"/>
      <c r="C34" s="455"/>
      <c r="D34" s="319" t="s">
        <v>42</v>
      </c>
      <c r="E34" s="665">
        <v>0</v>
      </c>
      <c r="F34" s="665">
        <v>0</v>
      </c>
      <c r="G34" s="665">
        <v>0</v>
      </c>
      <c r="H34" s="665">
        <v>0</v>
      </c>
      <c r="I34" s="665">
        <v>0</v>
      </c>
      <c r="J34" s="665">
        <v>0</v>
      </c>
      <c r="K34" s="665">
        <v>0</v>
      </c>
      <c r="L34" s="665">
        <v>0</v>
      </c>
      <c r="M34" s="665">
        <v>0</v>
      </c>
      <c r="N34" s="665">
        <v>0</v>
      </c>
      <c r="O34" s="665">
        <v>0</v>
      </c>
      <c r="P34" s="665">
        <v>0</v>
      </c>
      <c r="Q34" s="665">
        <v>0</v>
      </c>
      <c r="R34" s="665">
        <v>0</v>
      </c>
      <c r="S34" s="665">
        <v>0</v>
      </c>
      <c r="T34" s="665">
        <v>0</v>
      </c>
      <c r="U34" s="665">
        <v>0</v>
      </c>
    </row>
    <row r="35" spans="2:25" ht="12.75" customHeight="1" thickBot="1" x14ac:dyDescent="0.25">
      <c r="B35" s="696"/>
      <c r="C35" s="457"/>
      <c r="D35" s="319" t="s">
        <v>146</v>
      </c>
      <c r="E35" s="665">
        <v>0</v>
      </c>
      <c r="F35" s="665">
        <v>0</v>
      </c>
      <c r="G35" s="665">
        <v>0</v>
      </c>
      <c r="H35" s="665">
        <v>0</v>
      </c>
      <c r="I35" s="665">
        <v>0</v>
      </c>
      <c r="J35" s="665">
        <v>0</v>
      </c>
      <c r="K35" s="665">
        <v>0</v>
      </c>
      <c r="L35" s="665">
        <v>0</v>
      </c>
      <c r="M35" s="665">
        <v>0</v>
      </c>
      <c r="N35" s="665">
        <v>0</v>
      </c>
      <c r="O35" s="665">
        <v>0</v>
      </c>
      <c r="P35" s="665">
        <v>0</v>
      </c>
      <c r="Q35" s="665">
        <v>0</v>
      </c>
      <c r="R35" s="665">
        <v>0</v>
      </c>
      <c r="S35" s="665">
        <v>0</v>
      </c>
      <c r="T35" s="665">
        <v>0</v>
      </c>
      <c r="U35" s="665">
        <v>0</v>
      </c>
    </row>
    <row r="36" spans="2:25" ht="14.1" customHeight="1" thickTop="1" x14ac:dyDescent="0.2">
      <c r="B36" s="689"/>
      <c r="C36" s="689"/>
      <c r="D36" s="378" t="s">
        <v>9</v>
      </c>
      <c r="E36" s="667">
        <v>168</v>
      </c>
      <c r="F36" s="667">
        <v>359</v>
      </c>
      <c r="G36" s="667">
        <v>196</v>
      </c>
      <c r="H36" s="667">
        <v>2</v>
      </c>
      <c r="I36" s="667">
        <v>725</v>
      </c>
      <c r="J36" s="667">
        <v>58</v>
      </c>
      <c r="K36" s="667">
        <v>138</v>
      </c>
      <c r="L36" s="667">
        <v>334</v>
      </c>
      <c r="M36" s="667">
        <v>195</v>
      </c>
      <c r="N36" s="667">
        <v>725</v>
      </c>
      <c r="O36" s="667">
        <v>30</v>
      </c>
      <c r="P36" s="667">
        <v>88</v>
      </c>
      <c r="Q36" s="667">
        <v>566</v>
      </c>
      <c r="R36" s="667">
        <v>31</v>
      </c>
      <c r="S36" s="667">
        <v>10</v>
      </c>
      <c r="T36" s="667">
        <v>0</v>
      </c>
      <c r="U36" s="667">
        <v>725</v>
      </c>
    </row>
    <row r="37" spans="2:25" ht="12" customHeight="1" thickBot="1" x14ac:dyDescent="0.25">
      <c r="B37" s="690"/>
      <c r="C37" s="690"/>
      <c r="D37" s="380" t="s">
        <v>142</v>
      </c>
      <c r="E37" s="668">
        <v>168</v>
      </c>
      <c r="F37" s="668">
        <v>359</v>
      </c>
      <c r="G37" s="668">
        <v>196</v>
      </c>
      <c r="H37" s="668">
        <v>2</v>
      </c>
      <c r="I37" s="668">
        <v>725</v>
      </c>
      <c r="J37" s="668">
        <v>58</v>
      </c>
      <c r="K37" s="668">
        <v>138</v>
      </c>
      <c r="L37" s="668">
        <v>334</v>
      </c>
      <c r="M37" s="668">
        <v>195</v>
      </c>
      <c r="N37" s="668">
        <v>725</v>
      </c>
      <c r="O37" s="668">
        <v>30</v>
      </c>
      <c r="P37" s="668">
        <v>88</v>
      </c>
      <c r="Q37" s="668">
        <v>566</v>
      </c>
      <c r="R37" s="668">
        <v>31</v>
      </c>
      <c r="S37" s="668">
        <v>10</v>
      </c>
      <c r="T37" s="668">
        <v>0</v>
      </c>
      <c r="U37" s="668">
        <v>725</v>
      </c>
      <c r="V37" s="83"/>
    </row>
    <row r="38" spans="2:25" ht="11.25" customHeight="1" thickTop="1" x14ac:dyDescent="0.2">
      <c r="B38" s="685" t="s">
        <v>35</v>
      </c>
      <c r="C38" s="685"/>
      <c r="D38" s="322" t="s">
        <v>58</v>
      </c>
      <c r="E38" s="665">
        <v>223</v>
      </c>
      <c r="F38" s="665">
        <v>369</v>
      </c>
      <c r="G38" s="665">
        <v>41</v>
      </c>
      <c r="H38" s="665">
        <v>23</v>
      </c>
      <c r="I38" s="665">
        <v>656</v>
      </c>
      <c r="J38" s="665">
        <v>41</v>
      </c>
      <c r="K38" s="665">
        <v>46</v>
      </c>
      <c r="L38" s="665">
        <v>469</v>
      </c>
      <c r="M38" s="665">
        <v>100</v>
      </c>
      <c r="N38" s="665">
        <v>656</v>
      </c>
      <c r="O38" s="665">
        <v>18</v>
      </c>
      <c r="P38" s="665">
        <v>36</v>
      </c>
      <c r="Q38" s="665">
        <v>601</v>
      </c>
      <c r="R38" s="665">
        <v>1</v>
      </c>
      <c r="S38" s="665">
        <v>0</v>
      </c>
      <c r="T38" s="665">
        <v>0</v>
      </c>
      <c r="U38" s="665">
        <v>656</v>
      </c>
      <c r="V38" s="83"/>
    </row>
    <row r="39" spans="2:25" ht="14.25" customHeight="1" x14ac:dyDescent="0.2">
      <c r="B39" s="685"/>
      <c r="C39" s="685"/>
      <c r="D39" s="319" t="s">
        <v>320</v>
      </c>
      <c r="E39" s="666">
        <v>223</v>
      </c>
      <c r="F39" s="666">
        <v>369</v>
      </c>
      <c r="G39" s="666">
        <v>41</v>
      </c>
      <c r="H39" s="666">
        <v>23</v>
      </c>
      <c r="I39" s="666">
        <v>656</v>
      </c>
      <c r="J39" s="666">
        <v>41</v>
      </c>
      <c r="K39" s="666">
        <v>46</v>
      </c>
      <c r="L39" s="666">
        <v>469</v>
      </c>
      <c r="M39" s="666">
        <v>100</v>
      </c>
      <c r="N39" s="666">
        <v>656</v>
      </c>
      <c r="O39" s="666">
        <v>18</v>
      </c>
      <c r="P39" s="666">
        <v>36</v>
      </c>
      <c r="Q39" s="666">
        <v>601</v>
      </c>
      <c r="R39" s="666">
        <v>1</v>
      </c>
      <c r="S39" s="666">
        <v>0</v>
      </c>
      <c r="T39" s="666">
        <v>0</v>
      </c>
      <c r="U39" s="666">
        <v>656</v>
      </c>
    </row>
    <row r="40" spans="2:25" ht="9.75" customHeight="1" x14ac:dyDescent="0.2">
      <c r="B40" s="685"/>
      <c r="C40" s="685"/>
      <c r="D40" s="320" t="s">
        <v>264</v>
      </c>
      <c r="E40" s="665">
        <v>64</v>
      </c>
      <c r="F40" s="665">
        <v>46</v>
      </c>
      <c r="G40" s="665">
        <v>1</v>
      </c>
      <c r="H40" s="665">
        <v>3</v>
      </c>
      <c r="I40" s="665">
        <v>114</v>
      </c>
      <c r="J40" s="665">
        <v>9</v>
      </c>
      <c r="K40" s="665">
        <v>4</v>
      </c>
      <c r="L40" s="665">
        <v>84</v>
      </c>
      <c r="M40" s="665">
        <v>17</v>
      </c>
      <c r="N40" s="665">
        <v>114</v>
      </c>
      <c r="O40" s="665">
        <v>5</v>
      </c>
      <c r="P40" s="665">
        <v>4</v>
      </c>
      <c r="Q40" s="665">
        <v>105</v>
      </c>
      <c r="R40" s="665">
        <v>0</v>
      </c>
      <c r="S40" s="665">
        <v>0</v>
      </c>
      <c r="T40" s="665">
        <v>0</v>
      </c>
      <c r="U40" s="665">
        <v>114</v>
      </c>
    </row>
    <row r="41" spans="2:25" ht="13.5" customHeight="1" x14ac:dyDescent="0.2">
      <c r="B41" s="685"/>
      <c r="C41" s="685"/>
      <c r="D41" s="319" t="s">
        <v>321</v>
      </c>
      <c r="E41" s="666">
        <v>64</v>
      </c>
      <c r="F41" s="666">
        <v>46</v>
      </c>
      <c r="G41" s="666">
        <v>1</v>
      </c>
      <c r="H41" s="666">
        <v>3</v>
      </c>
      <c r="I41" s="666">
        <v>114</v>
      </c>
      <c r="J41" s="666">
        <v>9</v>
      </c>
      <c r="K41" s="666">
        <v>4</v>
      </c>
      <c r="L41" s="666">
        <v>84</v>
      </c>
      <c r="M41" s="666">
        <v>17</v>
      </c>
      <c r="N41" s="666">
        <v>114</v>
      </c>
      <c r="O41" s="666">
        <v>5</v>
      </c>
      <c r="P41" s="666">
        <v>4</v>
      </c>
      <c r="Q41" s="666">
        <v>105</v>
      </c>
      <c r="R41" s="666">
        <v>0</v>
      </c>
      <c r="S41" s="666">
        <v>0</v>
      </c>
      <c r="T41" s="666">
        <v>0</v>
      </c>
      <c r="U41" s="666">
        <v>114</v>
      </c>
    </row>
    <row r="42" spans="2:25" ht="12.75" customHeight="1" x14ac:dyDescent="0.2">
      <c r="B42" s="685" t="s">
        <v>358</v>
      </c>
      <c r="C42" s="685"/>
      <c r="D42" s="320" t="s">
        <v>23</v>
      </c>
      <c r="E42" s="665">
        <v>43</v>
      </c>
      <c r="F42" s="665">
        <v>171</v>
      </c>
      <c r="G42" s="665">
        <v>43</v>
      </c>
      <c r="H42" s="665">
        <v>16</v>
      </c>
      <c r="I42" s="665">
        <v>273</v>
      </c>
      <c r="J42" s="665">
        <v>14</v>
      </c>
      <c r="K42" s="665">
        <v>21</v>
      </c>
      <c r="L42" s="665">
        <v>190</v>
      </c>
      <c r="M42" s="665">
        <v>48</v>
      </c>
      <c r="N42" s="665">
        <v>273</v>
      </c>
      <c r="O42" s="665">
        <v>8</v>
      </c>
      <c r="P42" s="665">
        <v>13</v>
      </c>
      <c r="Q42" s="665">
        <v>201</v>
      </c>
      <c r="R42" s="665">
        <v>51</v>
      </c>
      <c r="S42" s="665">
        <v>0</v>
      </c>
      <c r="T42" s="665">
        <v>0</v>
      </c>
      <c r="U42" s="665">
        <v>273</v>
      </c>
    </row>
    <row r="43" spans="2:25" ht="14.25" customHeight="1" x14ac:dyDescent="0.2">
      <c r="B43" s="685"/>
      <c r="C43" s="685"/>
      <c r="D43" s="321" t="s">
        <v>322</v>
      </c>
      <c r="E43" s="666">
        <v>43</v>
      </c>
      <c r="F43" s="666">
        <v>171</v>
      </c>
      <c r="G43" s="666">
        <v>43</v>
      </c>
      <c r="H43" s="666">
        <v>16</v>
      </c>
      <c r="I43" s="666">
        <v>273</v>
      </c>
      <c r="J43" s="666">
        <v>14</v>
      </c>
      <c r="K43" s="666">
        <v>21</v>
      </c>
      <c r="L43" s="666">
        <v>190</v>
      </c>
      <c r="M43" s="666">
        <v>48</v>
      </c>
      <c r="N43" s="666">
        <v>273</v>
      </c>
      <c r="O43" s="666">
        <v>8</v>
      </c>
      <c r="P43" s="666">
        <v>13</v>
      </c>
      <c r="Q43" s="666">
        <v>201</v>
      </c>
      <c r="R43" s="666">
        <v>51</v>
      </c>
      <c r="S43" s="666">
        <v>0</v>
      </c>
      <c r="T43" s="666">
        <v>0</v>
      </c>
      <c r="U43" s="666">
        <v>273</v>
      </c>
    </row>
    <row r="44" spans="2:25" ht="12" customHeight="1" x14ac:dyDescent="0.2">
      <c r="B44" s="685"/>
      <c r="C44" s="685"/>
      <c r="D44" s="319" t="s">
        <v>42</v>
      </c>
      <c r="E44" s="665">
        <v>0</v>
      </c>
      <c r="F44" s="665">
        <v>0</v>
      </c>
      <c r="G44" s="665">
        <v>0</v>
      </c>
      <c r="H44" s="665">
        <v>0</v>
      </c>
      <c r="I44" s="665">
        <v>0</v>
      </c>
      <c r="J44" s="665">
        <v>0</v>
      </c>
      <c r="K44" s="665">
        <v>0</v>
      </c>
      <c r="L44" s="665">
        <v>0</v>
      </c>
      <c r="M44" s="665">
        <v>0</v>
      </c>
      <c r="N44" s="665">
        <v>0</v>
      </c>
      <c r="O44" s="665">
        <v>0</v>
      </c>
      <c r="P44" s="665">
        <v>0</v>
      </c>
      <c r="Q44" s="665">
        <v>0</v>
      </c>
      <c r="R44" s="665">
        <v>0</v>
      </c>
      <c r="S44" s="665">
        <v>0</v>
      </c>
      <c r="T44" s="665">
        <v>0</v>
      </c>
      <c r="U44" s="665">
        <v>0</v>
      </c>
    </row>
    <row r="45" spans="2:25" ht="12.75" customHeight="1" thickBot="1" x14ac:dyDescent="0.25">
      <c r="B45" s="685"/>
      <c r="C45" s="685"/>
      <c r="D45" s="319" t="s">
        <v>146</v>
      </c>
      <c r="E45" s="665">
        <v>0</v>
      </c>
      <c r="F45" s="665">
        <v>0</v>
      </c>
      <c r="G45" s="665">
        <v>0</v>
      </c>
      <c r="H45" s="665">
        <v>0</v>
      </c>
      <c r="I45" s="665">
        <v>0</v>
      </c>
      <c r="J45" s="665">
        <v>0</v>
      </c>
      <c r="K45" s="665">
        <v>0</v>
      </c>
      <c r="L45" s="665">
        <v>0</v>
      </c>
      <c r="M45" s="665">
        <v>0</v>
      </c>
      <c r="N45" s="665">
        <v>0</v>
      </c>
      <c r="O45" s="665">
        <v>0</v>
      </c>
      <c r="P45" s="665">
        <v>0</v>
      </c>
      <c r="Q45" s="665">
        <v>0</v>
      </c>
      <c r="R45" s="665">
        <v>0</v>
      </c>
      <c r="S45" s="665">
        <v>0</v>
      </c>
      <c r="T45" s="665">
        <v>0</v>
      </c>
      <c r="U45" s="665">
        <v>0</v>
      </c>
    </row>
    <row r="46" spans="2:25" ht="13.5" thickTop="1" x14ac:dyDescent="0.2">
      <c r="B46" s="689"/>
      <c r="C46" s="689"/>
      <c r="D46" s="378" t="s">
        <v>9</v>
      </c>
      <c r="E46" s="667">
        <v>330</v>
      </c>
      <c r="F46" s="667">
        <v>586</v>
      </c>
      <c r="G46" s="667">
        <v>85</v>
      </c>
      <c r="H46" s="667">
        <v>42</v>
      </c>
      <c r="I46" s="667">
        <v>1043</v>
      </c>
      <c r="J46" s="667">
        <v>64</v>
      </c>
      <c r="K46" s="667">
        <v>71</v>
      </c>
      <c r="L46" s="667">
        <v>743</v>
      </c>
      <c r="M46" s="667">
        <v>165</v>
      </c>
      <c r="N46" s="667">
        <v>1043</v>
      </c>
      <c r="O46" s="667">
        <v>31</v>
      </c>
      <c r="P46" s="667">
        <v>53</v>
      </c>
      <c r="Q46" s="667">
        <v>907</v>
      </c>
      <c r="R46" s="667">
        <v>52</v>
      </c>
      <c r="S46" s="667">
        <v>0</v>
      </c>
      <c r="T46" s="667">
        <v>0</v>
      </c>
      <c r="U46" s="667">
        <v>1043</v>
      </c>
    </row>
    <row r="47" spans="2:25" ht="15.75" customHeight="1" thickBot="1" x14ac:dyDescent="0.25">
      <c r="B47" s="690"/>
      <c r="C47" s="690"/>
      <c r="D47" s="380" t="s">
        <v>142</v>
      </c>
      <c r="E47" s="668">
        <v>330</v>
      </c>
      <c r="F47" s="668">
        <v>586</v>
      </c>
      <c r="G47" s="668">
        <v>85</v>
      </c>
      <c r="H47" s="668">
        <v>42</v>
      </c>
      <c r="I47" s="668">
        <v>1043</v>
      </c>
      <c r="J47" s="668">
        <v>64</v>
      </c>
      <c r="K47" s="668">
        <v>71</v>
      </c>
      <c r="L47" s="668">
        <v>743</v>
      </c>
      <c r="M47" s="668">
        <v>165</v>
      </c>
      <c r="N47" s="668">
        <v>1043</v>
      </c>
      <c r="O47" s="668">
        <v>31</v>
      </c>
      <c r="P47" s="668">
        <v>53</v>
      </c>
      <c r="Q47" s="668">
        <v>907</v>
      </c>
      <c r="R47" s="668">
        <v>52</v>
      </c>
      <c r="S47" s="668">
        <v>0</v>
      </c>
      <c r="T47" s="668">
        <v>0</v>
      </c>
      <c r="U47" s="668">
        <v>1043</v>
      </c>
    </row>
    <row r="48" spans="2:25" ht="13.5" thickTop="1" x14ac:dyDescent="0.2">
      <c r="B48" s="681" t="s">
        <v>730</v>
      </c>
      <c r="C48" s="681"/>
      <c r="D48" s="681"/>
      <c r="E48" s="681"/>
      <c r="F48" s="681"/>
      <c r="G48" s="681"/>
      <c r="H48" s="681"/>
      <c r="I48" s="681"/>
      <c r="J48" s="681"/>
      <c r="K48" s="681"/>
      <c r="L48" s="681"/>
      <c r="M48" s="681"/>
      <c r="N48" s="681"/>
      <c r="O48" s="681"/>
      <c r="P48" s="681"/>
      <c r="Q48" s="681"/>
      <c r="R48" s="681"/>
      <c r="S48" s="681"/>
      <c r="T48" s="681"/>
      <c r="U48" s="681"/>
    </row>
  </sheetData>
  <mergeCells count="370">
    <mergeCell ref="B46:C47"/>
    <mergeCell ref="C18:C25"/>
    <mergeCell ref="B18:B35"/>
    <mergeCell ref="B1:U1"/>
    <mergeCell ref="B2:U2"/>
    <mergeCell ref="B3:D3"/>
    <mergeCell ref="B12:C15"/>
    <mergeCell ref="B16:C17"/>
    <mergeCell ref="B36:C37"/>
    <mergeCell ref="N46:N47"/>
    <mergeCell ref="O46:O47"/>
    <mergeCell ref="P46:P47"/>
    <mergeCell ref="Q46:Q47"/>
    <mergeCell ref="R46:R47"/>
    <mergeCell ref="S46:S47"/>
    <mergeCell ref="T46:T47"/>
    <mergeCell ref="U46:U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M44:M45"/>
    <mergeCell ref="N44:N45"/>
    <mergeCell ref="O44:O45"/>
    <mergeCell ref="P44:P45"/>
    <mergeCell ref="Q44:Q45"/>
    <mergeCell ref="R44:R45"/>
    <mergeCell ref="S44:S45"/>
    <mergeCell ref="K44:K45"/>
    <mergeCell ref="L44:L45"/>
    <mergeCell ref="T44:T45"/>
    <mergeCell ref="U44:U45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B42:C45"/>
    <mergeCell ref="M40:M41"/>
    <mergeCell ref="N40:N41"/>
    <mergeCell ref="O40:O41"/>
    <mergeCell ref="P40:P41"/>
    <mergeCell ref="Q40:Q41"/>
    <mergeCell ref="R40:R41"/>
    <mergeCell ref="S40:S41"/>
    <mergeCell ref="T40:T41"/>
    <mergeCell ref="B38:C41"/>
    <mergeCell ref="E42:E43"/>
    <mergeCell ref="F42:F43"/>
    <mergeCell ref="G42:G43"/>
    <mergeCell ref="H42:H43"/>
    <mergeCell ref="I42:I43"/>
    <mergeCell ref="J42:J43"/>
    <mergeCell ref="K42:K43"/>
    <mergeCell ref="L42:L43"/>
    <mergeCell ref="E44:E45"/>
    <mergeCell ref="F44:F45"/>
    <mergeCell ref="G44:G45"/>
    <mergeCell ref="H44:H45"/>
    <mergeCell ref="I44:I45"/>
    <mergeCell ref="J44:J45"/>
    <mergeCell ref="U40:U41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E38:E39"/>
    <mergeCell ref="F38:F39"/>
    <mergeCell ref="G38:G39"/>
    <mergeCell ref="H38:H39"/>
    <mergeCell ref="I38:I39"/>
    <mergeCell ref="J38:J39"/>
    <mergeCell ref="K38:K39"/>
    <mergeCell ref="L38:L39"/>
    <mergeCell ref="E40:E41"/>
    <mergeCell ref="F40:F41"/>
    <mergeCell ref="G40:G41"/>
    <mergeCell ref="H40:H41"/>
    <mergeCell ref="I40:I41"/>
    <mergeCell ref="J40:J41"/>
    <mergeCell ref="K40:K41"/>
    <mergeCell ref="L40:L41"/>
    <mergeCell ref="U36:U37"/>
    <mergeCell ref="U30:U31"/>
    <mergeCell ref="U32:U33"/>
    <mergeCell ref="U34:U35"/>
    <mergeCell ref="U24:U25"/>
    <mergeCell ref="U26:U27"/>
    <mergeCell ref="U28:U29"/>
    <mergeCell ref="P26:P27"/>
    <mergeCell ref="Q26:Q27"/>
    <mergeCell ref="R26:R27"/>
    <mergeCell ref="S26:S27"/>
    <mergeCell ref="T26:T27"/>
    <mergeCell ref="P28:P29"/>
    <mergeCell ref="Q28:Q29"/>
    <mergeCell ref="R28:R29"/>
    <mergeCell ref="S28:S29"/>
    <mergeCell ref="T28:T29"/>
    <mergeCell ref="P24:P25"/>
    <mergeCell ref="U14:U15"/>
    <mergeCell ref="O34:O35"/>
    <mergeCell ref="P34:P35"/>
    <mergeCell ref="Q34:Q35"/>
    <mergeCell ref="R34:R35"/>
    <mergeCell ref="S34:S35"/>
    <mergeCell ref="T34:T35"/>
    <mergeCell ref="R32:R33"/>
    <mergeCell ref="U16:U17"/>
    <mergeCell ref="U18:U19"/>
    <mergeCell ref="U20:U21"/>
    <mergeCell ref="U22:U23"/>
    <mergeCell ref="P20:P21"/>
    <mergeCell ref="Q20:Q21"/>
    <mergeCell ref="R20:R21"/>
    <mergeCell ref="R22:R23"/>
    <mergeCell ref="S22:S23"/>
    <mergeCell ref="T22:T23"/>
    <mergeCell ref="P22:P23"/>
    <mergeCell ref="Q22:Q23"/>
    <mergeCell ref="T16:T17"/>
    <mergeCell ref="O18:O19"/>
    <mergeCell ref="P18:P19"/>
    <mergeCell ref="Q18:Q19"/>
    <mergeCell ref="R18:R19"/>
    <mergeCell ref="R24:R25"/>
    <mergeCell ref="S24:S25"/>
    <mergeCell ref="T24:T25"/>
    <mergeCell ref="S20:S21"/>
    <mergeCell ref="T20:T21"/>
    <mergeCell ref="P36:P37"/>
    <mergeCell ref="Q36:Q37"/>
    <mergeCell ref="P30:P31"/>
    <mergeCell ref="Q30:Q31"/>
    <mergeCell ref="R30:R31"/>
    <mergeCell ref="S30:S31"/>
    <mergeCell ref="T30:T31"/>
    <mergeCell ref="P32:P33"/>
    <mergeCell ref="Q32:Q33"/>
    <mergeCell ref="S32:S33"/>
    <mergeCell ref="T32:T33"/>
    <mergeCell ref="R36:R37"/>
    <mergeCell ref="S36:S37"/>
    <mergeCell ref="T36:T37"/>
    <mergeCell ref="J12:J13"/>
    <mergeCell ref="K12:K13"/>
    <mergeCell ref="N34:N35"/>
    <mergeCell ref="N36:N37"/>
    <mergeCell ref="N32:N33"/>
    <mergeCell ref="K34:K35"/>
    <mergeCell ref="L34:L35"/>
    <mergeCell ref="M34:M35"/>
    <mergeCell ref="N24:N25"/>
    <mergeCell ref="N26:N27"/>
    <mergeCell ref="N28:N29"/>
    <mergeCell ref="N30:N31"/>
    <mergeCell ref="K36:K37"/>
    <mergeCell ref="L36:L37"/>
    <mergeCell ref="M36:M37"/>
    <mergeCell ref="L18:L19"/>
    <mergeCell ref="M18:M19"/>
    <mergeCell ref="M26:M27"/>
    <mergeCell ref="M22:M23"/>
    <mergeCell ref="N22:N23"/>
    <mergeCell ref="N14:N15"/>
    <mergeCell ref="N16:N17"/>
    <mergeCell ref="N18:N19"/>
    <mergeCell ref="K18:K19"/>
    <mergeCell ref="G18:G19"/>
    <mergeCell ref="H16:H17"/>
    <mergeCell ref="E24:E25"/>
    <mergeCell ref="I12:I13"/>
    <mergeCell ref="I14:I15"/>
    <mergeCell ref="I16:I17"/>
    <mergeCell ref="I18:I19"/>
    <mergeCell ref="I20:I21"/>
    <mergeCell ref="I22:I23"/>
    <mergeCell ref="E12:E13"/>
    <mergeCell ref="F12:F13"/>
    <mergeCell ref="G12:G13"/>
    <mergeCell ref="H12:H13"/>
    <mergeCell ref="F24:F25"/>
    <mergeCell ref="G24:G25"/>
    <mergeCell ref="H24:H25"/>
    <mergeCell ref="K10:K11"/>
    <mergeCell ref="L10:L11"/>
    <mergeCell ref="M10:M11"/>
    <mergeCell ref="I36:I37"/>
    <mergeCell ref="I34:I35"/>
    <mergeCell ref="E14:E15"/>
    <mergeCell ref="F14:F15"/>
    <mergeCell ref="G14:G15"/>
    <mergeCell ref="H14:H15"/>
    <mergeCell ref="F16:F17"/>
    <mergeCell ref="G16:G17"/>
    <mergeCell ref="E26:E27"/>
    <mergeCell ref="F26:F27"/>
    <mergeCell ref="G26:G27"/>
    <mergeCell ref="H26:H27"/>
    <mergeCell ref="E30:E31"/>
    <mergeCell ref="F30:F31"/>
    <mergeCell ref="G30:G31"/>
    <mergeCell ref="H18:H19"/>
    <mergeCell ref="E16:E17"/>
    <mergeCell ref="H22:H23"/>
    <mergeCell ref="G22:G23"/>
    <mergeCell ref="E18:E19"/>
    <mergeCell ref="F18:F19"/>
    <mergeCell ref="M14:M15"/>
    <mergeCell ref="M20:M21"/>
    <mergeCell ref="K20:K21"/>
    <mergeCell ref="L20:L21"/>
    <mergeCell ref="J18:J19"/>
    <mergeCell ref="J16:J17"/>
    <mergeCell ref="K16:K17"/>
    <mergeCell ref="L16:L17"/>
    <mergeCell ref="M16:M17"/>
    <mergeCell ref="J20:J21"/>
    <mergeCell ref="J14:J15"/>
    <mergeCell ref="K14:K15"/>
    <mergeCell ref="L14:L15"/>
    <mergeCell ref="U6:U7"/>
    <mergeCell ref="I8:I9"/>
    <mergeCell ref="N8:N9"/>
    <mergeCell ref="U8:U9"/>
    <mergeCell ref="N10:N11"/>
    <mergeCell ref="N12:N13"/>
    <mergeCell ref="E8:E9"/>
    <mergeCell ref="F8:F9"/>
    <mergeCell ref="G8:G9"/>
    <mergeCell ref="H8:H9"/>
    <mergeCell ref="J8:J9"/>
    <mergeCell ref="K8:K9"/>
    <mergeCell ref="L8:L9"/>
    <mergeCell ref="M8:M9"/>
    <mergeCell ref="O8:O9"/>
    <mergeCell ref="P8:P9"/>
    <mergeCell ref="I10:I11"/>
    <mergeCell ref="U10:U11"/>
    <mergeCell ref="U12:U13"/>
    <mergeCell ref="Q8:Q9"/>
    <mergeCell ref="R8:R9"/>
    <mergeCell ref="S8:S9"/>
    <mergeCell ref="T8:T9"/>
    <mergeCell ref="E10:E11"/>
    <mergeCell ref="T3:U3"/>
    <mergeCell ref="D4:D5"/>
    <mergeCell ref="E4:H4"/>
    <mergeCell ref="I4:I5"/>
    <mergeCell ref="J4:M4"/>
    <mergeCell ref="N4:N5"/>
    <mergeCell ref="O4:T4"/>
    <mergeCell ref="U4:U5"/>
    <mergeCell ref="E5:H5"/>
    <mergeCell ref="J5:M5"/>
    <mergeCell ref="O5:T5"/>
    <mergeCell ref="B4:C5"/>
    <mergeCell ref="O10:O11"/>
    <mergeCell ref="P10:P11"/>
    <mergeCell ref="Q10:Q11"/>
    <mergeCell ref="R10:R11"/>
    <mergeCell ref="S10:S11"/>
    <mergeCell ref="T10:T11"/>
    <mergeCell ref="O12:O13"/>
    <mergeCell ref="P12:P13"/>
    <mergeCell ref="Q12:Q13"/>
    <mergeCell ref="R12:R13"/>
    <mergeCell ref="S12:S13"/>
    <mergeCell ref="T12:T13"/>
    <mergeCell ref="D6:D7"/>
    <mergeCell ref="B6:C7"/>
    <mergeCell ref="B8:C11"/>
    <mergeCell ref="M12:M13"/>
    <mergeCell ref="L12:L13"/>
    <mergeCell ref="I6:I7"/>
    <mergeCell ref="N6:N7"/>
    <mergeCell ref="F10:F11"/>
    <mergeCell ref="G10:G11"/>
    <mergeCell ref="H10:H11"/>
    <mergeCell ref="J10:J11"/>
    <mergeCell ref="J24:J25"/>
    <mergeCell ref="K24:K25"/>
    <mergeCell ref="L24:L25"/>
    <mergeCell ref="M24:M25"/>
    <mergeCell ref="E20:E21"/>
    <mergeCell ref="F20:F21"/>
    <mergeCell ref="G20:G21"/>
    <mergeCell ref="H20:H21"/>
    <mergeCell ref="E22:E23"/>
    <mergeCell ref="F22:F23"/>
    <mergeCell ref="I24:I25"/>
    <mergeCell ref="J22:J23"/>
    <mergeCell ref="K22:K23"/>
    <mergeCell ref="L22:L23"/>
    <mergeCell ref="I26:I27"/>
    <mergeCell ref="I28:I29"/>
    <mergeCell ref="O14:O15"/>
    <mergeCell ref="P14:P15"/>
    <mergeCell ref="Q14:Q15"/>
    <mergeCell ref="R14:R15"/>
    <mergeCell ref="S14:S15"/>
    <mergeCell ref="T14:T15"/>
    <mergeCell ref="O22:O23"/>
    <mergeCell ref="O24:O25"/>
    <mergeCell ref="N20:N21"/>
    <mergeCell ref="J26:J27"/>
    <mergeCell ref="K26:K27"/>
    <mergeCell ref="L26:L27"/>
    <mergeCell ref="O16:O17"/>
    <mergeCell ref="P16:P17"/>
    <mergeCell ref="Q16:Q17"/>
    <mergeCell ref="R16:R17"/>
    <mergeCell ref="S16:S17"/>
    <mergeCell ref="O26:O27"/>
    <mergeCell ref="S18:S19"/>
    <mergeCell ref="T18:T19"/>
    <mergeCell ref="O20:O21"/>
    <mergeCell ref="Q24:Q25"/>
    <mergeCell ref="H30:H31"/>
    <mergeCell ref="J30:J31"/>
    <mergeCell ref="K30:K31"/>
    <mergeCell ref="L30:L31"/>
    <mergeCell ref="M30:M31"/>
    <mergeCell ref="O30:O31"/>
    <mergeCell ref="I30:I31"/>
    <mergeCell ref="E28:E29"/>
    <mergeCell ref="F28:F29"/>
    <mergeCell ref="G28:G29"/>
    <mergeCell ref="H28:H29"/>
    <mergeCell ref="J28:J29"/>
    <mergeCell ref="K28:K29"/>
    <mergeCell ref="L28:L29"/>
    <mergeCell ref="B48:U48"/>
    <mergeCell ref="O36:O37"/>
    <mergeCell ref="E32:E33"/>
    <mergeCell ref="F32:F33"/>
    <mergeCell ref="G32:G33"/>
    <mergeCell ref="M28:M29"/>
    <mergeCell ref="E34:E35"/>
    <mergeCell ref="F34:F35"/>
    <mergeCell ref="G34:G35"/>
    <mergeCell ref="H34:H35"/>
    <mergeCell ref="J34:J35"/>
    <mergeCell ref="E36:E37"/>
    <mergeCell ref="F36:F37"/>
    <mergeCell ref="G36:G37"/>
    <mergeCell ref="H36:H37"/>
    <mergeCell ref="J36:J37"/>
    <mergeCell ref="O28:O29"/>
    <mergeCell ref="H32:H33"/>
    <mergeCell ref="J32:J33"/>
    <mergeCell ref="K32:K33"/>
    <mergeCell ref="L32:L33"/>
    <mergeCell ref="M32:M33"/>
    <mergeCell ref="O32:O33"/>
    <mergeCell ref="I32:I33"/>
  </mergeCells>
  <printOptions horizontalCentered="1"/>
  <pageMargins left="0.2" right="0.2" top="0.89" bottom="0.46" header="0.32" footer="0.3"/>
  <pageSetup paperSize="9" scale="70" orientation="landscape" r:id="rId1"/>
  <headerFooter>
    <oddFooter>&amp;C&amp;12 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8"/>
  <sheetViews>
    <sheetView rightToLeft="1" topLeftCell="A10" workbookViewId="0">
      <selection activeCell="A40" sqref="A40"/>
    </sheetView>
  </sheetViews>
  <sheetFormatPr defaultRowHeight="12.75" x14ac:dyDescent="0.2"/>
  <cols>
    <col min="1" max="1" width="14.7109375" style="131" customWidth="1"/>
    <col min="2" max="2" width="17.85546875" style="131" customWidth="1"/>
    <col min="3" max="3" width="10.140625" style="131" customWidth="1"/>
    <col min="4" max="4" width="8.85546875" style="131" customWidth="1"/>
    <col min="5" max="5" width="9.5703125" style="131" customWidth="1"/>
    <col min="6" max="6" width="10" style="131" customWidth="1"/>
    <col min="7" max="7" width="11.28515625" style="131" customWidth="1"/>
    <col min="8" max="8" width="8.140625" style="131" customWidth="1"/>
    <col min="9" max="9" width="9" style="131" customWidth="1"/>
    <col min="10" max="10" width="10.42578125" style="131" customWidth="1"/>
    <col min="11" max="11" width="8.85546875" style="131" customWidth="1"/>
    <col min="12" max="12" width="10.28515625" style="131" customWidth="1"/>
    <col min="13" max="13" width="8.140625" style="131" customWidth="1"/>
    <col min="14" max="14" width="8.42578125" style="131" customWidth="1"/>
    <col min="15" max="15" width="7.42578125" style="131" customWidth="1"/>
    <col min="16" max="16" width="10.7109375" style="131" customWidth="1"/>
    <col min="17" max="17" width="13.28515625" style="131" customWidth="1"/>
    <col min="18" max="18" width="10.28515625" style="131" customWidth="1"/>
    <col min="19" max="19" width="13" style="131" customWidth="1"/>
    <col min="20" max="21" width="9.140625" style="131"/>
    <col min="22" max="22" width="14.7109375" style="131" customWidth="1"/>
    <col min="23" max="16384" width="9.140625" style="131"/>
  </cols>
  <sheetData>
    <row r="1" spans="1:25" ht="28.5" customHeight="1" x14ac:dyDescent="0.2">
      <c r="A1" s="659" t="s">
        <v>812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</row>
    <row r="2" spans="1:25" ht="28.5" customHeight="1" x14ac:dyDescent="0.2">
      <c r="A2" s="679" t="s">
        <v>813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25" ht="37.5" customHeight="1" x14ac:dyDescent="0.2">
      <c r="A3" s="700" t="s">
        <v>728</v>
      </c>
      <c r="B3" s="70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80" t="s">
        <v>744</v>
      </c>
      <c r="S3" s="680"/>
    </row>
    <row r="4" spans="1:25" ht="36.75" customHeight="1" x14ac:dyDescent="0.2">
      <c r="A4" s="678" t="s">
        <v>14</v>
      </c>
      <c r="B4" s="674" t="s">
        <v>30</v>
      </c>
      <c r="C4" s="674" t="s">
        <v>313</v>
      </c>
      <c r="D4" s="674"/>
      <c r="E4" s="674"/>
      <c r="F4" s="674"/>
      <c r="G4" s="674" t="s">
        <v>9</v>
      </c>
      <c r="H4" s="663" t="s">
        <v>265</v>
      </c>
      <c r="I4" s="663"/>
      <c r="J4" s="663"/>
      <c r="K4" s="663"/>
      <c r="L4" s="674" t="s">
        <v>9</v>
      </c>
      <c r="M4" s="663" t="s">
        <v>742</v>
      </c>
      <c r="N4" s="663"/>
      <c r="O4" s="663"/>
      <c r="P4" s="663"/>
      <c r="Q4" s="663"/>
      <c r="R4" s="663"/>
      <c r="S4" s="664" t="s">
        <v>534</v>
      </c>
    </row>
    <row r="5" spans="1:25" ht="33.75" customHeight="1" x14ac:dyDescent="0.2">
      <c r="A5" s="672"/>
      <c r="B5" s="674"/>
      <c r="C5" s="663" t="s">
        <v>314</v>
      </c>
      <c r="D5" s="663"/>
      <c r="E5" s="663"/>
      <c r="F5" s="663"/>
      <c r="G5" s="674"/>
      <c r="H5" s="663" t="s">
        <v>315</v>
      </c>
      <c r="I5" s="663"/>
      <c r="J5" s="663"/>
      <c r="K5" s="663"/>
      <c r="L5" s="674"/>
      <c r="M5" s="663" t="s">
        <v>316</v>
      </c>
      <c r="N5" s="663"/>
      <c r="O5" s="663"/>
      <c r="P5" s="663"/>
      <c r="Q5" s="663"/>
      <c r="R5" s="663"/>
      <c r="S5" s="677"/>
    </row>
    <row r="6" spans="1:25" ht="24.75" customHeight="1" x14ac:dyDescent="0.2">
      <c r="A6" s="672" t="s">
        <v>353</v>
      </c>
      <c r="B6" s="663" t="s">
        <v>533</v>
      </c>
      <c r="C6" s="376" t="s">
        <v>17</v>
      </c>
      <c r="D6" s="376" t="s">
        <v>18</v>
      </c>
      <c r="E6" s="376" t="s">
        <v>317</v>
      </c>
      <c r="F6" s="376" t="s">
        <v>20</v>
      </c>
      <c r="G6" s="674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74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75" t="s">
        <v>142</v>
      </c>
      <c r="Y6" s="220"/>
    </row>
    <row r="7" spans="1:25" ht="30" customHeight="1" thickBot="1" x14ac:dyDescent="0.25">
      <c r="A7" s="673"/>
      <c r="B7" s="663"/>
      <c r="C7" s="376" t="s">
        <v>336</v>
      </c>
      <c r="D7" s="376" t="s">
        <v>335</v>
      </c>
      <c r="E7" s="376" t="s">
        <v>333</v>
      </c>
      <c r="F7" s="376" t="s">
        <v>334</v>
      </c>
      <c r="G7" s="674"/>
      <c r="H7" s="376" t="s">
        <v>337</v>
      </c>
      <c r="I7" s="376" t="s">
        <v>338</v>
      </c>
      <c r="J7" s="376" t="s">
        <v>339</v>
      </c>
      <c r="K7" s="376" t="s">
        <v>340</v>
      </c>
      <c r="L7" s="674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76"/>
    </row>
    <row r="8" spans="1:25" ht="15" customHeight="1" thickTop="1" x14ac:dyDescent="0.2">
      <c r="A8" s="671" t="s">
        <v>4</v>
      </c>
      <c r="B8" s="319" t="s">
        <v>58</v>
      </c>
      <c r="C8" s="665">
        <v>28</v>
      </c>
      <c r="D8" s="665">
        <v>226</v>
      </c>
      <c r="E8" s="665">
        <v>9</v>
      </c>
      <c r="F8" s="665">
        <v>39</v>
      </c>
      <c r="G8" s="665">
        <v>302</v>
      </c>
      <c r="H8" s="665">
        <v>20</v>
      </c>
      <c r="I8" s="665">
        <v>80</v>
      </c>
      <c r="J8" s="665">
        <v>166</v>
      </c>
      <c r="K8" s="665">
        <v>36</v>
      </c>
      <c r="L8" s="665">
        <v>302</v>
      </c>
      <c r="M8" s="665">
        <v>10</v>
      </c>
      <c r="N8" s="665">
        <v>6</v>
      </c>
      <c r="O8" s="665">
        <v>286</v>
      </c>
      <c r="P8" s="665">
        <v>0</v>
      </c>
      <c r="Q8" s="665">
        <v>0</v>
      </c>
      <c r="R8" s="665">
        <v>0</v>
      </c>
      <c r="S8" s="665">
        <v>302</v>
      </c>
      <c r="V8" s="198"/>
    </row>
    <row r="9" spans="1:25" ht="15" customHeight="1" x14ac:dyDescent="0.2">
      <c r="A9" s="669"/>
      <c r="B9" s="319" t="s">
        <v>320</v>
      </c>
      <c r="C9" s="666">
        <v>28</v>
      </c>
      <c r="D9" s="666">
        <v>226</v>
      </c>
      <c r="E9" s="666">
        <v>9</v>
      </c>
      <c r="F9" s="666">
        <v>39</v>
      </c>
      <c r="G9" s="666">
        <v>302</v>
      </c>
      <c r="H9" s="666">
        <v>20</v>
      </c>
      <c r="I9" s="666">
        <v>80</v>
      </c>
      <c r="J9" s="666">
        <v>166</v>
      </c>
      <c r="K9" s="666">
        <v>36</v>
      </c>
      <c r="L9" s="666">
        <v>302</v>
      </c>
      <c r="M9" s="666">
        <v>10</v>
      </c>
      <c r="N9" s="666">
        <v>6</v>
      </c>
      <c r="O9" s="666">
        <v>286</v>
      </c>
      <c r="P9" s="666">
        <v>0</v>
      </c>
      <c r="Q9" s="666">
        <v>0</v>
      </c>
      <c r="R9" s="666">
        <v>0</v>
      </c>
      <c r="S9" s="666">
        <v>302</v>
      </c>
      <c r="V9" s="198"/>
    </row>
    <row r="10" spans="1:25" ht="15" customHeight="1" x14ac:dyDescent="0.2">
      <c r="A10" s="669"/>
      <c r="B10" s="320" t="s">
        <v>264</v>
      </c>
      <c r="C10" s="665">
        <v>2</v>
      </c>
      <c r="D10" s="665">
        <v>25</v>
      </c>
      <c r="E10" s="665">
        <v>0</v>
      </c>
      <c r="F10" s="665">
        <v>1</v>
      </c>
      <c r="G10" s="665">
        <v>28</v>
      </c>
      <c r="H10" s="665">
        <v>3</v>
      </c>
      <c r="I10" s="665">
        <v>6</v>
      </c>
      <c r="J10" s="665">
        <v>11</v>
      </c>
      <c r="K10" s="665">
        <v>8</v>
      </c>
      <c r="L10" s="665">
        <v>28</v>
      </c>
      <c r="M10" s="665">
        <v>4</v>
      </c>
      <c r="N10" s="665">
        <v>1</v>
      </c>
      <c r="O10" s="665">
        <v>23</v>
      </c>
      <c r="P10" s="665">
        <v>0</v>
      </c>
      <c r="Q10" s="665">
        <v>0</v>
      </c>
      <c r="R10" s="665">
        <v>0</v>
      </c>
      <c r="S10" s="665">
        <v>28</v>
      </c>
      <c r="V10" s="166"/>
    </row>
    <row r="11" spans="1:25" ht="15" customHeight="1" x14ac:dyDescent="0.2">
      <c r="A11" s="669"/>
      <c r="B11" s="319" t="s">
        <v>321</v>
      </c>
      <c r="C11" s="666">
        <v>2</v>
      </c>
      <c r="D11" s="666">
        <v>25</v>
      </c>
      <c r="E11" s="666">
        <v>0</v>
      </c>
      <c r="F11" s="666">
        <v>1</v>
      </c>
      <c r="G11" s="666">
        <v>28</v>
      </c>
      <c r="H11" s="666">
        <v>3</v>
      </c>
      <c r="I11" s="666">
        <v>6</v>
      </c>
      <c r="J11" s="666">
        <v>11</v>
      </c>
      <c r="K11" s="666">
        <v>8</v>
      </c>
      <c r="L11" s="666">
        <v>28</v>
      </c>
      <c r="M11" s="666">
        <v>4</v>
      </c>
      <c r="N11" s="666">
        <v>1</v>
      </c>
      <c r="O11" s="666">
        <v>23</v>
      </c>
      <c r="P11" s="666">
        <v>0</v>
      </c>
      <c r="Q11" s="666">
        <v>0</v>
      </c>
      <c r="R11" s="666">
        <v>0</v>
      </c>
      <c r="S11" s="666">
        <v>28</v>
      </c>
      <c r="V11" s="166"/>
    </row>
    <row r="12" spans="1:25" ht="15" customHeight="1" x14ac:dyDescent="0.2">
      <c r="A12" s="669" t="s">
        <v>721</v>
      </c>
      <c r="B12" s="320" t="s">
        <v>23</v>
      </c>
      <c r="C12" s="665">
        <v>12</v>
      </c>
      <c r="D12" s="665">
        <v>167</v>
      </c>
      <c r="E12" s="665">
        <v>21</v>
      </c>
      <c r="F12" s="665">
        <v>86</v>
      </c>
      <c r="G12" s="665">
        <v>286</v>
      </c>
      <c r="H12" s="665">
        <v>25</v>
      </c>
      <c r="I12" s="665">
        <v>67</v>
      </c>
      <c r="J12" s="665">
        <v>159</v>
      </c>
      <c r="K12" s="665">
        <v>35</v>
      </c>
      <c r="L12" s="665">
        <v>286</v>
      </c>
      <c r="M12" s="665">
        <v>9</v>
      </c>
      <c r="N12" s="665">
        <v>2</v>
      </c>
      <c r="O12" s="665">
        <v>239</v>
      </c>
      <c r="P12" s="665">
        <v>36</v>
      </c>
      <c r="Q12" s="665">
        <v>0</v>
      </c>
      <c r="R12" s="665">
        <v>0</v>
      </c>
      <c r="S12" s="665">
        <v>286</v>
      </c>
      <c r="V12" s="198"/>
    </row>
    <row r="13" spans="1:25" ht="15" customHeight="1" x14ac:dyDescent="0.2">
      <c r="A13" s="669"/>
      <c r="B13" s="321" t="s">
        <v>322</v>
      </c>
      <c r="C13" s="666">
        <v>12</v>
      </c>
      <c r="D13" s="666">
        <v>167</v>
      </c>
      <c r="E13" s="666">
        <v>21</v>
      </c>
      <c r="F13" s="666">
        <v>86</v>
      </c>
      <c r="G13" s="666">
        <v>286</v>
      </c>
      <c r="H13" s="666">
        <v>25</v>
      </c>
      <c r="I13" s="666">
        <v>67</v>
      </c>
      <c r="J13" s="666">
        <v>159</v>
      </c>
      <c r="K13" s="666">
        <v>35</v>
      </c>
      <c r="L13" s="666">
        <v>286</v>
      </c>
      <c r="M13" s="666">
        <v>9</v>
      </c>
      <c r="N13" s="666">
        <v>2</v>
      </c>
      <c r="O13" s="666">
        <v>239</v>
      </c>
      <c r="P13" s="666">
        <v>36</v>
      </c>
      <c r="Q13" s="666">
        <v>0</v>
      </c>
      <c r="R13" s="666">
        <v>0</v>
      </c>
      <c r="S13" s="666">
        <v>286</v>
      </c>
      <c r="V13" s="166"/>
    </row>
    <row r="14" spans="1:25" ht="15" customHeight="1" x14ac:dyDescent="0.2">
      <c r="A14" s="669"/>
      <c r="B14" s="319" t="s">
        <v>42</v>
      </c>
      <c r="C14" s="665">
        <v>0</v>
      </c>
      <c r="D14" s="665">
        <v>1</v>
      </c>
      <c r="E14" s="665">
        <v>1</v>
      </c>
      <c r="F14" s="665">
        <v>0</v>
      </c>
      <c r="G14" s="665">
        <v>2</v>
      </c>
      <c r="H14" s="665">
        <v>0</v>
      </c>
      <c r="I14" s="665">
        <v>1</v>
      </c>
      <c r="J14" s="665">
        <v>1</v>
      </c>
      <c r="K14" s="665">
        <v>0</v>
      </c>
      <c r="L14" s="665">
        <v>2</v>
      </c>
      <c r="M14" s="665">
        <v>0</v>
      </c>
      <c r="N14" s="665">
        <v>0</v>
      </c>
      <c r="O14" s="665">
        <v>2</v>
      </c>
      <c r="P14" s="665">
        <v>0</v>
      </c>
      <c r="Q14" s="665">
        <v>0</v>
      </c>
      <c r="R14" s="665">
        <v>0</v>
      </c>
      <c r="S14" s="665">
        <v>2</v>
      </c>
      <c r="V14" s="198"/>
    </row>
    <row r="15" spans="1:25" ht="15" customHeight="1" thickBot="1" x14ac:dyDescent="0.25">
      <c r="A15" s="669"/>
      <c r="B15" s="319" t="s">
        <v>146</v>
      </c>
      <c r="C15" s="665">
        <v>0</v>
      </c>
      <c r="D15" s="665">
        <v>1</v>
      </c>
      <c r="E15" s="665">
        <v>1</v>
      </c>
      <c r="F15" s="665">
        <v>0</v>
      </c>
      <c r="G15" s="665">
        <v>2</v>
      </c>
      <c r="H15" s="665">
        <v>0</v>
      </c>
      <c r="I15" s="665">
        <v>1</v>
      </c>
      <c r="J15" s="665">
        <v>1</v>
      </c>
      <c r="K15" s="665">
        <v>0</v>
      </c>
      <c r="L15" s="665">
        <v>2</v>
      </c>
      <c r="M15" s="665">
        <v>0</v>
      </c>
      <c r="N15" s="665">
        <v>0</v>
      </c>
      <c r="O15" s="665">
        <v>2</v>
      </c>
      <c r="P15" s="665">
        <v>0</v>
      </c>
      <c r="Q15" s="665">
        <v>0</v>
      </c>
      <c r="R15" s="665">
        <v>0</v>
      </c>
      <c r="S15" s="665">
        <v>2</v>
      </c>
      <c r="V15" s="166"/>
    </row>
    <row r="16" spans="1:25" ht="15" customHeight="1" thickTop="1" x14ac:dyDescent="0.2">
      <c r="A16" s="377"/>
      <c r="B16" s="378" t="s">
        <v>9</v>
      </c>
      <c r="C16" s="667">
        <v>42</v>
      </c>
      <c r="D16" s="667">
        <v>419</v>
      </c>
      <c r="E16" s="667">
        <v>31</v>
      </c>
      <c r="F16" s="667">
        <v>126</v>
      </c>
      <c r="G16" s="667">
        <v>618</v>
      </c>
      <c r="H16" s="667">
        <v>48</v>
      </c>
      <c r="I16" s="667">
        <v>154</v>
      </c>
      <c r="J16" s="667">
        <v>337</v>
      </c>
      <c r="K16" s="667">
        <v>79</v>
      </c>
      <c r="L16" s="667">
        <v>618</v>
      </c>
      <c r="M16" s="667">
        <v>23</v>
      </c>
      <c r="N16" s="667">
        <v>9</v>
      </c>
      <c r="O16" s="667">
        <v>550</v>
      </c>
      <c r="P16" s="667">
        <v>36</v>
      </c>
      <c r="Q16" s="667">
        <v>0</v>
      </c>
      <c r="R16" s="667">
        <v>0</v>
      </c>
      <c r="S16" s="667">
        <v>618</v>
      </c>
      <c r="V16" s="198"/>
    </row>
    <row r="17" spans="1:22" ht="15" customHeight="1" thickBot="1" x14ac:dyDescent="0.25">
      <c r="A17" s="379"/>
      <c r="B17" s="380" t="s">
        <v>142</v>
      </c>
      <c r="C17" s="668">
        <v>42</v>
      </c>
      <c r="D17" s="668">
        <v>419</v>
      </c>
      <c r="E17" s="668">
        <v>31</v>
      </c>
      <c r="F17" s="668">
        <v>126</v>
      </c>
      <c r="G17" s="668">
        <v>618</v>
      </c>
      <c r="H17" s="668">
        <v>48</v>
      </c>
      <c r="I17" s="668">
        <v>154</v>
      </c>
      <c r="J17" s="668">
        <v>337</v>
      </c>
      <c r="K17" s="668">
        <v>79</v>
      </c>
      <c r="L17" s="668">
        <v>618</v>
      </c>
      <c r="M17" s="668">
        <v>23</v>
      </c>
      <c r="N17" s="668">
        <v>9</v>
      </c>
      <c r="O17" s="668">
        <v>550</v>
      </c>
      <c r="P17" s="668">
        <v>36</v>
      </c>
      <c r="Q17" s="668">
        <v>0</v>
      </c>
      <c r="R17" s="668">
        <v>0</v>
      </c>
      <c r="S17" s="668">
        <v>618</v>
      </c>
      <c r="V17" s="166"/>
    </row>
    <row r="18" spans="1:22" ht="15" customHeight="1" thickTop="1" x14ac:dyDescent="0.2">
      <c r="A18" s="671" t="s">
        <v>6</v>
      </c>
      <c r="B18" s="319" t="s">
        <v>58</v>
      </c>
      <c r="C18" s="665">
        <v>324</v>
      </c>
      <c r="D18" s="665">
        <v>293</v>
      </c>
      <c r="E18" s="665">
        <v>66</v>
      </c>
      <c r="F18" s="665">
        <v>21</v>
      </c>
      <c r="G18" s="665">
        <v>704</v>
      </c>
      <c r="H18" s="665">
        <v>176</v>
      </c>
      <c r="I18" s="665">
        <v>160</v>
      </c>
      <c r="J18" s="665">
        <v>203</v>
      </c>
      <c r="K18" s="665">
        <v>165</v>
      </c>
      <c r="L18" s="665">
        <v>704</v>
      </c>
      <c r="M18" s="665">
        <v>131</v>
      </c>
      <c r="N18" s="665">
        <v>198</v>
      </c>
      <c r="O18" s="665">
        <v>290</v>
      </c>
      <c r="P18" s="665">
        <v>50</v>
      </c>
      <c r="Q18" s="665">
        <v>35</v>
      </c>
      <c r="R18" s="665">
        <v>0</v>
      </c>
      <c r="S18" s="665">
        <v>704</v>
      </c>
      <c r="V18" s="198"/>
    </row>
    <row r="19" spans="1:22" ht="15" customHeight="1" x14ac:dyDescent="0.2">
      <c r="A19" s="669"/>
      <c r="B19" s="319" t="s">
        <v>320</v>
      </c>
      <c r="C19" s="666">
        <v>324</v>
      </c>
      <c r="D19" s="666">
        <v>293</v>
      </c>
      <c r="E19" s="666">
        <v>66</v>
      </c>
      <c r="F19" s="666">
        <v>21</v>
      </c>
      <c r="G19" s="666">
        <v>704</v>
      </c>
      <c r="H19" s="666">
        <v>176</v>
      </c>
      <c r="I19" s="666">
        <v>160</v>
      </c>
      <c r="J19" s="666">
        <v>203</v>
      </c>
      <c r="K19" s="666">
        <v>165</v>
      </c>
      <c r="L19" s="666">
        <v>704</v>
      </c>
      <c r="M19" s="666">
        <v>131</v>
      </c>
      <c r="N19" s="666">
        <v>198</v>
      </c>
      <c r="O19" s="666">
        <v>290</v>
      </c>
      <c r="P19" s="666">
        <v>50</v>
      </c>
      <c r="Q19" s="666">
        <v>35</v>
      </c>
      <c r="R19" s="666">
        <v>0</v>
      </c>
      <c r="S19" s="666">
        <v>704</v>
      </c>
      <c r="V19" s="166"/>
    </row>
    <row r="20" spans="1:22" ht="15" customHeight="1" x14ac:dyDescent="0.2">
      <c r="A20" s="669"/>
      <c r="B20" s="320" t="s">
        <v>264</v>
      </c>
      <c r="C20" s="665">
        <v>76</v>
      </c>
      <c r="D20" s="665">
        <v>57</v>
      </c>
      <c r="E20" s="665">
        <v>1</v>
      </c>
      <c r="F20" s="665">
        <v>0</v>
      </c>
      <c r="G20" s="665">
        <v>134</v>
      </c>
      <c r="H20" s="665">
        <v>34</v>
      </c>
      <c r="I20" s="665">
        <v>29</v>
      </c>
      <c r="J20" s="665">
        <v>36</v>
      </c>
      <c r="K20" s="665">
        <v>35</v>
      </c>
      <c r="L20" s="665">
        <v>134</v>
      </c>
      <c r="M20" s="665">
        <v>30</v>
      </c>
      <c r="N20" s="665">
        <v>36</v>
      </c>
      <c r="O20" s="665">
        <v>55</v>
      </c>
      <c r="P20" s="665">
        <v>11</v>
      </c>
      <c r="Q20" s="665">
        <v>2</v>
      </c>
      <c r="R20" s="665">
        <v>0</v>
      </c>
      <c r="S20" s="665">
        <v>134</v>
      </c>
      <c r="V20" s="198"/>
    </row>
    <row r="21" spans="1:22" ht="15" customHeight="1" x14ac:dyDescent="0.2">
      <c r="A21" s="669"/>
      <c r="B21" s="321" t="s">
        <v>321</v>
      </c>
      <c r="C21" s="666">
        <v>76</v>
      </c>
      <c r="D21" s="666">
        <v>57</v>
      </c>
      <c r="E21" s="666">
        <v>1</v>
      </c>
      <c r="F21" s="666">
        <v>0</v>
      </c>
      <c r="G21" s="666">
        <v>134</v>
      </c>
      <c r="H21" s="666">
        <v>34</v>
      </c>
      <c r="I21" s="666">
        <v>29</v>
      </c>
      <c r="J21" s="666">
        <v>36</v>
      </c>
      <c r="K21" s="666">
        <v>35</v>
      </c>
      <c r="L21" s="666">
        <v>134</v>
      </c>
      <c r="M21" s="666">
        <v>30</v>
      </c>
      <c r="N21" s="666">
        <v>36</v>
      </c>
      <c r="O21" s="666">
        <v>55</v>
      </c>
      <c r="P21" s="666">
        <v>11</v>
      </c>
      <c r="Q21" s="666">
        <v>2</v>
      </c>
      <c r="R21" s="666">
        <v>0</v>
      </c>
      <c r="S21" s="666">
        <v>134</v>
      </c>
      <c r="V21" s="166"/>
    </row>
    <row r="22" spans="1:22" ht="15" customHeight="1" x14ac:dyDescent="0.2">
      <c r="A22" s="669" t="s">
        <v>715</v>
      </c>
      <c r="B22" s="319" t="s">
        <v>23</v>
      </c>
      <c r="C22" s="665">
        <v>56</v>
      </c>
      <c r="D22" s="665">
        <v>104</v>
      </c>
      <c r="E22" s="665">
        <v>148</v>
      </c>
      <c r="F22" s="665">
        <v>22</v>
      </c>
      <c r="G22" s="665">
        <v>330</v>
      </c>
      <c r="H22" s="665">
        <v>46</v>
      </c>
      <c r="I22" s="665">
        <v>79</v>
      </c>
      <c r="J22" s="665">
        <v>127</v>
      </c>
      <c r="K22" s="665">
        <v>78</v>
      </c>
      <c r="L22" s="665">
        <v>330</v>
      </c>
      <c r="M22" s="665">
        <v>25</v>
      </c>
      <c r="N22" s="665">
        <v>36</v>
      </c>
      <c r="O22" s="665">
        <v>167</v>
      </c>
      <c r="P22" s="665">
        <v>100</v>
      </c>
      <c r="Q22" s="665">
        <v>2</v>
      </c>
      <c r="R22" s="665">
        <v>0</v>
      </c>
      <c r="S22" s="665">
        <v>330</v>
      </c>
      <c r="V22" s="198"/>
    </row>
    <row r="23" spans="1:22" ht="15" customHeight="1" x14ac:dyDescent="0.2">
      <c r="A23" s="669"/>
      <c r="B23" s="319" t="s">
        <v>322</v>
      </c>
      <c r="C23" s="666">
        <v>56</v>
      </c>
      <c r="D23" s="666">
        <v>104</v>
      </c>
      <c r="E23" s="666">
        <v>148</v>
      </c>
      <c r="F23" s="666">
        <v>22</v>
      </c>
      <c r="G23" s="666">
        <v>330</v>
      </c>
      <c r="H23" s="666">
        <v>46</v>
      </c>
      <c r="I23" s="666">
        <v>79</v>
      </c>
      <c r="J23" s="666">
        <v>127</v>
      </c>
      <c r="K23" s="666">
        <v>78</v>
      </c>
      <c r="L23" s="666">
        <v>330</v>
      </c>
      <c r="M23" s="666">
        <v>25</v>
      </c>
      <c r="N23" s="666">
        <v>36</v>
      </c>
      <c r="O23" s="666">
        <v>167</v>
      </c>
      <c r="P23" s="666">
        <v>100</v>
      </c>
      <c r="Q23" s="666">
        <v>2</v>
      </c>
      <c r="R23" s="666">
        <v>0</v>
      </c>
      <c r="S23" s="666">
        <v>330</v>
      </c>
      <c r="V23" s="166"/>
    </row>
    <row r="24" spans="1:22" ht="15" customHeight="1" x14ac:dyDescent="0.2">
      <c r="A24" s="669"/>
      <c r="B24" s="320" t="s">
        <v>42</v>
      </c>
      <c r="C24" s="665">
        <v>0</v>
      </c>
      <c r="D24" s="665">
        <v>0</v>
      </c>
      <c r="E24" s="665">
        <v>0</v>
      </c>
      <c r="F24" s="665">
        <v>0</v>
      </c>
      <c r="G24" s="665">
        <v>0</v>
      </c>
      <c r="H24" s="665">
        <v>0</v>
      </c>
      <c r="I24" s="665">
        <v>0</v>
      </c>
      <c r="J24" s="665">
        <v>0</v>
      </c>
      <c r="K24" s="665">
        <v>0</v>
      </c>
      <c r="L24" s="665">
        <v>0</v>
      </c>
      <c r="M24" s="665">
        <v>0</v>
      </c>
      <c r="N24" s="665">
        <v>0</v>
      </c>
      <c r="O24" s="665">
        <v>0</v>
      </c>
      <c r="P24" s="665">
        <v>0</v>
      </c>
      <c r="Q24" s="665">
        <v>0</v>
      </c>
      <c r="R24" s="665">
        <v>0</v>
      </c>
      <c r="S24" s="665">
        <v>0</v>
      </c>
      <c r="V24" s="198"/>
    </row>
    <row r="25" spans="1:22" ht="15" customHeight="1" thickBot="1" x14ac:dyDescent="0.25">
      <c r="A25" s="669"/>
      <c r="B25" s="319" t="s">
        <v>146</v>
      </c>
      <c r="C25" s="665">
        <v>0</v>
      </c>
      <c r="D25" s="665">
        <v>0</v>
      </c>
      <c r="E25" s="665">
        <v>0</v>
      </c>
      <c r="F25" s="665">
        <v>0</v>
      </c>
      <c r="G25" s="665">
        <v>0</v>
      </c>
      <c r="H25" s="665">
        <v>0</v>
      </c>
      <c r="I25" s="665">
        <v>0</v>
      </c>
      <c r="J25" s="665">
        <v>0</v>
      </c>
      <c r="K25" s="665">
        <v>0</v>
      </c>
      <c r="L25" s="665">
        <v>0</v>
      </c>
      <c r="M25" s="665">
        <v>0</v>
      </c>
      <c r="N25" s="665">
        <v>0</v>
      </c>
      <c r="O25" s="665">
        <v>0</v>
      </c>
      <c r="P25" s="665">
        <v>0</v>
      </c>
      <c r="Q25" s="665">
        <v>0</v>
      </c>
      <c r="R25" s="665">
        <v>0</v>
      </c>
      <c r="S25" s="665">
        <v>0</v>
      </c>
      <c r="V25" s="166"/>
    </row>
    <row r="26" spans="1:22" ht="15" customHeight="1" thickTop="1" x14ac:dyDescent="0.2">
      <c r="A26" s="377"/>
      <c r="B26" s="378" t="s">
        <v>9</v>
      </c>
      <c r="C26" s="667">
        <v>456</v>
      </c>
      <c r="D26" s="667">
        <v>454</v>
      </c>
      <c r="E26" s="667">
        <v>215</v>
      </c>
      <c r="F26" s="667">
        <v>43</v>
      </c>
      <c r="G26" s="667">
        <v>1168</v>
      </c>
      <c r="H26" s="667">
        <v>256</v>
      </c>
      <c r="I26" s="667">
        <v>268</v>
      </c>
      <c r="J26" s="667">
        <v>366</v>
      </c>
      <c r="K26" s="667">
        <v>278</v>
      </c>
      <c r="L26" s="667">
        <v>1168</v>
      </c>
      <c r="M26" s="667">
        <v>186</v>
      </c>
      <c r="N26" s="667">
        <v>270</v>
      </c>
      <c r="O26" s="667">
        <v>512</v>
      </c>
      <c r="P26" s="667">
        <v>161</v>
      </c>
      <c r="Q26" s="667">
        <v>39</v>
      </c>
      <c r="R26" s="667">
        <v>0</v>
      </c>
      <c r="S26" s="667">
        <v>1168</v>
      </c>
      <c r="V26" s="198"/>
    </row>
    <row r="27" spans="1:22" ht="15" customHeight="1" thickBot="1" x14ac:dyDescent="0.25">
      <c r="A27" s="379"/>
      <c r="B27" s="380" t="s">
        <v>142</v>
      </c>
      <c r="C27" s="668">
        <v>456</v>
      </c>
      <c r="D27" s="668">
        <v>454</v>
      </c>
      <c r="E27" s="668">
        <v>215</v>
      </c>
      <c r="F27" s="668">
        <v>43</v>
      </c>
      <c r="G27" s="668">
        <v>1168</v>
      </c>
      <c r="H27" s="668">
        <v>256</v>
      </c>
      <c r="I27" s="668">
        <v>268</v>
      </c>
      <c r="J27" s="668">
        <v>366</v>
      </c>
      <c r="K27" s="668">
        <v>278</v>
      </c>
      <c r="L27" s="668">
        <v>1168</v>
      </c>
      <c r="M27" s="668">
        <v>186</v>
      </c>
      <c r="N27" s="668">
        <v>270</v>
      </c>
      <c r="O27" s="668">
        <v>512</v>
      </c>
      <c r="P27" s="668">
        <v>161</v>
      </c>
      <c r="Q27" s="668">
        <v>39</v>
      </c>
      <c r="R27" s="668">
        <v>0</v>
      </c>
      <c r="S27" s="668">
        <v>1168</v>
      </c>
      <c r="V27" s="166"/>
    </row>
    <row r="28" spans="1:22" ht="15" customHeight="1" thickTop="1" x14ac:dyDescent="0.2">
      <c r="A28" s="671" t="s">
        <v>10</v>
      </c>
      <c r="B28" s="319" t="s">
        <v>58</v>
      </c>
      <c r="C28" s="665">
        <v>113</v>
      </c>
      <c r="D28" s="665">
        <v>102</v>
      </c>
      <c r="E28" s="665">
        <v>10</v>
      </c>
      <c r="F28" s="665">
        <v>12</v>
      </c>
      <c r="G28" s="665">
        <v>237</v>
      </c>
      <c r="H28" s="665">
        <v>1</v>
      </c>
      <c r="I28" s="665">
        <v>32</v>
      </c>
      <c r="J28" s="665">
        <v>193</v>
      </c>
      <c r="K28" s="665">
        <v>11</v>
      </c>
      <c r="L28" s="665">
        <v>237</v>
      </c>
      <c r="M28" s="665">
        <v>46</v>
      </c>
      <c r="N28" s="665">
        <v>45</v>
      </c>
      <c r="O28" s="665">
        <v>136</v>
      </c>
      <c r="P28" s="665">
        <v>3</v>
      </c>
      <c r="Q28" s="665">
        <v>0</v>
      </c>
      <c r="R28" s="665">
        <v>7</v>
      </c>
      <c r="S28" s="665">
        <v>237</v>
      </c>
      <c r="V28" s="198"/>
    </row>
    <row r="29" spans="1:22" ht="15" customHeight="1" x14ac:dyDescent="0.2">
      <c r="A29" s="669"/>
      <c r="B29" s="319" t="s">
        <v>320</v>
      </c>
      <c r="C29" s="666">
        <v>113</v>
      </c>
      <c r="D29" s="666">
        <v>102</v>
      </c>
      <c r="E29" s="666">
        <v>10</v>
      </c>
      <c r="F29" s="666">
        <v>12</v>
      </c>
      <c r="G29" s="666">
        <v>237</v>
      </c>
      <c r="H29" s="666">
        <v>1</v>
      </c>
      <c r="I29" s="666">
        <v>32</v>
      </c>
      <c r="J29" s="666">
        <v>193</v>
      </c>
      <c r="K29" s="666">
        <v>11</v>
      </c>
      <c r="L29" s="666">
        <v>237</v>
      </c>
      <c r="M29" s="666">
        <v>46</v>
      </c>
      <c r="N29" s="666">
        <v>45</v>
      </c>
      <c r="O29" s="666">
        <v>136</v>
      </c>
      <c r="P29" s="666">
        <v>3</v>
      </c>
      <c r="Q29" s="666">
        <v>0</v>
      </c>
      <c r="R29" s="666">
        <v>7</v>
      </c>
      <c r="S29" s="666">
        <v>237</v>
      </c>
      <c r="V29" s="166"/>
    </row>
    <row r="30" spans="1:22" ht="15" customHeight="1" x14ac:dyDescent="0.2">
      <c r="A30" s="669"/>
      <c r="B30" s="320" t="s">
        <v>264</v>
      </c>
      <c r="C30" s="665">
        <v>6</v>
      </c>
      <c r="D30" s="665">
        <v>26</v>
      </c>
      <c r="E30" s="665">
        <v>3</v>
      </c>
      <c r="F30" s="665">
        <v>2</v>
      </c>
      <c r="G30" s="665">
        <v>37</v>
      </c>
      <c r="H30" s="665">
        <v>0</v>
      </c>
      <c r="I30" s="665">
        <v>5</v>
      </c>
      <c r="J30" s="665">
        <v>32</v>
      </c>
      <c r="K30" s="665">
        <v>0</v>
      </c>
      <c r="L30" s="665">
        <v>37</v>
      </c>
      <c r="M30" s="665">
        <v>3</v>
      </c>
      <c r="N30" s="665">
        <v>5</v>
      </c>
      <c r="O30" s="665">
        <v>29</v>
      </c>
      <c r="P30" s="665">
        <v>0</v>
      </c>
      <c r="Q30" s="665">
        <v>0</v>
      </c>
      <c r="R30" s="665">
        <v>0</v>
      </c>
      <c r="S30" s="665">
        <v>37</v>
      </c>
    </row>
    <row r="31" spans="1:22" ht="15" customHeight="1" x14ac:dyDescent="0.2">
      <c r="A31" s="669"/>
      <c r="B31" s="319" t="s">
        <v>321</v>
      </c>
      <c r="C31" s="666">
        <v>6</v>
      </c>
      <c r="D31" s="666">
        <v>26</v>
      </c>
      <c r="E31" s="666">
        <v>3</v>
      </c>
      <c r="F31" s="666">
        <v>2</v>
      </c>
      <c r="G31" s="666">
        <v>37</v>
      </c>
      <c r="H31" s="666">
        <v>0</v>
      </c>
      <c r="I31" s="666">
        <v>5</v>
      </c>
      <c r="J31" s="666">
        <v>32</v>
      </c>
      <c r="K31" s="666">
        <v>0</v>
      </c>
      <c r="L31" s="666">
        <v>37</v>
      </c>
      <c r="M31" s="666">
        <v>3</v>
      </c>
      <c r="N31" s="666">
        <v>5</v>
      </c>
      <c r="O31" s="666">
        <v>29</v>
      </c>
      <c r="P31" s="666">
        <v>0</v>
      </c>
      <c r="Q31" s="666">
        <v>0</v>
      </c>
      <c r="R31" s="666">
        <v>0</v>
      </c>
      <c r="S31" s="666">
        <v>37</v>
      </c>
    </row>
    <row r="32" spans="1:22" ht="15" customHeight="1" x14ac:dyDescent="0.2">
      <c r="A32" s="669" t="s">
        <v>599</v>
      </c>
      <c r="B32" s="320" t="s">
        <v>23</v>
      </c>
      <c r="C32" s="665">
        <v>6</v>
      </c>
      <c r="D32" s="665">
        <v>23</v>
      </c>
      <c r="E32" s="665">
        <v>6</v>
      </c>
      <c r="F32" s="665">
        <v>45</v>
      </c>
      <c r="G32" s="665">
        <v>80</v>
      </c>
      <c r="H32" s="665">
        <v>0</v>
      </c>
      <c r="I32" s="665">
        <v>6</v>
      </c>
      <c r="J32" s="665">
        <v>70</v>
      </c>
      <c r="K32" s="665">
        <v>4</v>
      </c>
      <c r="L32" s="665">
        <v>80</v>
      </c>
      <c r="M32" s="665">
        <v>2</v>
      </c>
      <c r="N32" s="665">
        <v>5</v>
      </c>
      <c r="O32" s="665">
        <v>49</v>
      </c>
      <c r="P32" s="665">
        <v>24</v>
      </c>
      <c r="Q32" s="665">
        <v>0</v>
      </c>
      <c r="R32" s="665">
        <v>0</v>
      </c>
      <c r="S32" s="665">
        <v>80</v>
      </c>
      <c r="V32" s="344"/>
    </row>
    <row r="33" spans="1:22" ht="15" customHeight="1" x14ac:dyDescent="0.2">
      <c r="A33" s="669"/>
      <c r="B33" s="321" t="s">
        <v>322</v>
      </c>
      <c r="C33" s="666">
        <v>6</v>
      </c>
      <c r="D33" s="666">
        <v>23</v>
      </c>
      <c r="E33" s="666">
        <v>6</v>
      </c>
      <c r="F33" s="666">
        <v>45</v>
      </c>
      <c r="G33" s="666">
        <v>80</v>
      </c>
      <c r="H33" s="666">
        <v>0</v>
      </c>
      <c r="I33" s="666">
        <v>6</v>
      </c>
      <c r="J33" s="666">
        <v>70</v>
      </c>
      <c r="K33" s="666">
        <v>4</v>
      </c>
      <c r="L33" s="666">
        <v>80</v>
      </c>
      <c r="M33" s="666">
        <v>2</v>
      </c>
      <c r="N33" s="666">
        <v>5</v>
      </c>
      <c r="O33" s="666">
        <v>49</v>
      </c>
      <c r="P33" s="666">
        <v>24</v>
      </c>
      <c r="Q33" s="666">
        <v>0</v>
      </c>
      <c r="R33" s="666">
        <v>0</v>
      </c>
      <c r="S33" s="666">
        <v>80</v>
      </c>
      <c r="V33" s="344"/>
    </row>
    <row r="34" spans="1:22" ht="15" customHeight="1" x14ac:dyDescent="0.2">
      <c r="A34" s="669"/>
      <c r="B34" s="319" t="s">
        <v>42</v>
      </c>
      <c r="C34" s="665">
        <v>0</v>
      </c>
      <c r="D34" s="665">
        <v>0</v>
      </c>
      <c r="E34" s="665">
        <v>0</v>
      </c>
      <c r="F34" s="665">
        <v>0</v>
      </c>
      <c r="G34" s="665">
        <v>0</v>
      </c>
      <c r="H34" s="665">
        <v>0</v>
      </c>
      <c r="I34" s="665">
        <v>0</v>
      </c>
      <c r="J34" s="665">
        <v>0</v>
      </c>
      <c r="K34" s="665">
        <v>0</v>
      </c>
      <c r="L34" s="665">
        <v>0</v>
      </c>
      <c r="M34" s="665">
        <v>0</v>
      </c>
      <c r="N34" s="665">
        <v>0</v>
      </c>
      <c r="O34" s="665">
        <v>0</v>
      </c>
      <c r="P34" s="665">
        <v>0</v>
      </c>
      <c r="Q34" s="665">
        <v>0</v>
      </c>
      <c r="R34" s="665">
        <v>0</v>
      </c>
      <c r="S34" s="665">
        <v>0</v>
      </c>
      <c r="V34" s="166"/>
    </row>
    <row r="35" spans="1:22" ht="15" customHeight="1" thickBot="1" x14ac:dyDescent="0.25">
      <c r="A35" s="669"/>
      <c r="B35" s="319" t="s">
        <v>146</v>
      </c>
      <c r="C35" s="665">
        <v>0</v>
      </c>
      <c r="D35" s="665">
        <v>0</v>
      </c>
      <c r="E35" s="665">
        <v>0</v>
      </c>
      <c r="F35" s="665">
        <v>0</v>
      </c>
      <c r="G35" s="665">
        <v>0</v>
      </c>
      <c r="H35" s="665">
        <v>0</v>
      </c>
      <c r="I35" s="665">
        <v>0</v>
      </c>
      <c r="J35" s="665">
        <v>0</v>
      </c>
      <c r="K35" s="665">
        <v>0</v>
      </c>
      <c r="L35" s="665">
        <v>0</v>
      </c>
      <c r="M35" s="665">
        <v>0</v>
      </c>
      <c r="N35" s="665">
        <v>0</v>
      </c>
      <c r="O35" s="665">
        <v>0</v>
      </c>
      <c r="P35" s="665">
        <v>0</v>
      </c>
      <c r="Q35" s="665">
        <v>0</v>
      </c>
      <c r="R35" s="665">
        <v>0</v>
      </c>
      <c r="S35" s="665">
        <v>0</v>
      </c>
    </row>
    <row r="36" spans="1:22" ht="15" customHeight="1" thickTop="1" x14ac:dyDescent="0.2">
      <c r="A36" s="377"/>
      <c r="B36" s="378" t="s">
        <v>9</v>
      </c>
      <c r="C36" s="667">
        <v>125</v>
      </c>
      <c r="D36" s="667">
        <v>151</v>
      </c>
      <c r="E36" s="667">
        <v>19</v>
      </c>
      <c r="F36" s="667">
        <v>59</v>
      </c>
      <c r="G36" s="667">
        <v>354</v>
      </c>
      <c r="H36" s="667">
        <v>1</v>
      </c>
      <c r="I36" s="667">
        <v>43</v>
      </c>
      <c r="J36" s="667">
        <v>295</v>
      </c>
      <c r="K36" s="667">
        <v>15</v>
      </c>
      <c r="L36" s="667">
        <v>354</v>
      </c>
      <c r="M36" s="667">
        <v>51</v>
      </c>
      <c r="N36" s="667">
        <v>55</v>
      </c>
      <c r="O36" s="667">
        <v>214</v>
      </c>
      <c r="P36" s="667">
        <v>27</v>
      </c>
      <c r="Q36" s="667">
        <v>0</v>
      </c>
      <c r="R36" s="667">
        <v>7</v>
      </c>
      <c r="S36" s="667">
        <v>354</v>
      </c>
    </row>
    <row r="37" spans="1:22" ht="15" customHeight="1" thickBot="1" x14ac:dyDescent="0.25">
      <c r="A37" s="379"/>
      <c r="B37" s="380" t="s">
        <v>142</v>
      </c>
      <c r="C37" s="668">
        <v>125</v>
      </c>
      <c r="D37" s="668">
        <v>151</v>
      </c>
      <c r="E37" s="668">
        <v>19</v>
      </c>
      <c r="F37" s="668">
        <v>59</v>
      </c>
      <c r="G37" s="668">
        <v>354</v>
      </c>
      <c r="H37" s="668">
        <v>1</v>
      </c>
      <c r="I37" s="668">
        <v>43</v>
      </c>
      <c r="J37" s="668">
        <v>295</v>
      </c>
      <c r="K37" s="668">
        <v>15</v>
      </c>
      <c r="L37" s="668">
        <v>354</v>
      </c>
      <c r="M37" s="668">
        <v>51</v>
      </c>
      <c r="N37" s="668">
        <v>55</v>
      </c>
      <c r="O37" s="668">
        <v>214</v>
      </c>
      <c r="P37" s="668">
        <v>27</v>
      </c>
      <c r="Q37" s="668">
        <v>0</v>
      </c>
      <c r="R37" s="668">
        <v>7</v>
      </c>
      <c r="S37" s="668">
        <v>354</v>
      </c>
    </row>
    <row r="38" spans="1:22" ht="12.95" customHeight="1" thickTop="1" x14ac:dyDescent="0.2">
      <c r="A38" s="292"/>
      <c r="B38" s="261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330" t="s">
        <v>730</v>
      </c>
    </row>
  </sheetData>
  <mergeCells count="281">
    <mergeCell ref="S28:S29"/>
    <mergeCell ref="M26:M27"/>
    <mergeCell ref="S30:S31"/>
    <mergeCell ref="A32:A35"/>
    <mergeCell ref="S36:S37"/>
    <mergeCell ref="G36:G37"/>
    <mergeCell ref="L36:L37"/>
    <mergeCell ref="S32:S33"/>
    <mergeCell ref="G34:G35"/>
    <mergeCell ref="L34:L35"/>
    <mergeCell ref="S34:S35"/>
    <mergeCell ref="G32:G33"/>
    <mergeCell ref="L32:L33"/>
    <mergeCell ref="H34:H35"/>
    <mergeCell ref="I34:I35"/>
    <mergeCell ref="J34:J35"/>
    <mergeCell ref="K34:K35"/>
    <mergeCell ref="M34:M35"/>
    <mergeCell ref="N34:N35"/>
    <mergeCell ref="O34:O35"/>
    <mergeCell ref="P34:P35"/>
    <mergeCell ref="Q34:Q35"/>
    <mergeCell ref="R34:R35"/>
    <mergeCell ref="N36:N37"/>
    <mergeCell ref="R36:R37"/>
    <mergeCell ref="M36:M37"/>
    <mergeCell ref="Q30:Q31"/>
    <mergeCell ref="R30:R31"/>
    <mergeCell ref="L30:L31"/>
    <mergeCell ref="K36:K37"/>
    <mergeCell ref="O36:O37"/>
    <mergeCell ref="P36:P37"/>
    <mergeCell ref="Q36:Q37"/>
    <mergeCell ref="K32:K33"/>
    <mergeCell ref="M32:M33"/>
    <mergeCell ref="A8:A11"/>
    <mergeCell ref="A12:A15"/>
    <mergeCell ref="A18:A21"/>
    <mergeCell ref="A22:A25"/>
    <mergeCell ref="A28:A31"/>
    <mergeCell ref="K30:K31"/>
    <mergeCell ref="M30:M31"/>
    <mergeCell ref="L22:L23"/>
    <mergeCell ref="G24:G25"/>
    <mergeCell ref="L24:L25"/>
    <mergeCell ref="C22:C23"/>
    <mergeCell ref="D22:D23"/>
    <mergeCell ref="E22:E23"/>
    <mergeCell ref="F22:F23"/>
    <mergeCell ref="G28:G29"/>
    <mergeCell ref="L28:L29"/>
    <mergeCell ref="L26:L27"/>
    <mergeCell ref="M24:M25"/>
    <mergeCell ref="M28:M29"/>
    <mergeCell ref="J28:J29"/>
    <mergeCell ref="K28:K29"/>
    <mergeCell ref="C30:C31"/>
    <mergeCell ref="D30:D31"/>
    <mergeCell ref="E30:E31"/>
    <mergeCell ref="P28:P29"/>
    <mergeCell ref="Q28:Q29"/>
    <mergeCell ref="R28:R29"/>
    <mergeCell ref="Q32:Q33"/>
    <mergeCell ref="R32:R33"/>
    <mergeCell ref="N24:N25"/>
    <mergeCell ref="O24:O25"/>
    <mergeCell ref="P24:P25"/>
    <mergeCell ref="Q24:Q25"/>
    <mergeCell ref="R24:R25"/>
    <mergeCell ref="N30:N31"/>
    <mergeCell ref="O30:O31"/>
    <mergeCell ref="P30:P31"/>
    <mergeCell ref="N26:N27"/>
    <mergeCell ref="O26:O27"/>
    <mergeCell ref="Q26:Q27"/>
    <mergeCell ref="R26:R27"/>
    <mergeCell ref="N28:N29"/>
    <mergeCell ref="O28:O29"/>
    <mergeCell ref="N32:N33"/>
    <mergeCell ref="O32:O33"/>
    <mergeCell ref="P32:P33"/>
    <mergeCell ref="N18:N19"/>
    <mergeCell ref="O18:O19"/>
    <mergeCell ref="P18:P19"/>
    <mergeCell ref="S18:S19"/>
    <mergeCell ref="S26:S27"/>
    <mergeCell ref="Q18:Q19"/>
    <mergeCell ref="R18:R19"/>
    <mergeCell ref="L18:L19"/>
    <mergeCell ref="K18:K19"/>
    <mergeCell ref="S24:S25"/>
    <mergeCell ref="P22:P23"/>
    <mergeCell ref="Q22:Q23"/>
    <mergeCell ref="R22:R23"/>
    <mergeCell ref="S22:S23"/>
    <mergeCell ref="P26:P27"/>
    <mergeCell ref="N22:N23"/>
    <mergeCell ref="M20:M21"/>
    <mergeCell ref="K26:K27"/>
    <mergeCell ref="L20:L21"/>
    <mergeCell ref="S20:S21"/>
    <mergeCell ref="N20:N21"/>
    <mergeCell ref="O20:O21"/>
    <mergeCell ref="P20:P21"/>
    <mergeCell ref="Q20:Q21"/>
    <mergeCell ref="R20:R21"/>
    <mergeCell ref="J24:J25"/>
    <mergeCell ref="K24:K25"/>
    <mergeCell ref="E26:E27"/>
    <mergeCell ref="F26:F27"/>
    <mergeCell ref="H26:H27"/>
    <mergeCell ref="G22:G23"/>
    <mergeCell ref="I20:I21"/>
    <mergeCell ref="J20:J21"/>
    <mergeCell ref="K20:K21"/>
    <mergeCell ref="O22:O23"/>
    <mergeCell ref="C20:C21"/>
    <mergeCell ref="D20:D21"/>
    <mergeCell ref="E20:E21"/>
    <mergeCell ref="F20:F21"/>
    <mergeCell ref="H20:H21"/>
    <mergeCell ref="D24:D25"/>
    <mergeCell ref="E24:E25"/>
    <mergeCell ref="H22:H23"/>
    <mergeCell ref="G20:G21"/>
    <mergeCell ref="S14:S15"/>
    <mergeCell ref="L16:L17"/>
    <mergeCell ref="C12:C13"/>
    <mergeCell ref="D12:D13"/>
    <mergeCell ref="E12:E13"/>
    <mergeCell ref="F12:F13"/>
    <mergeCell ref="H12:H13"/>
    <mergeCell ref="I12:I13"/>
    <mergeCell ref="J12:J13"/>
    <mergeCell ref="G16:G17"/>
    <mergeCell ref="S16:S17"/>
    <mergeCell ref="N14:N15"/>
    <mergeCell ref="O14:O15"/>
    <mergeCell ref="P14:P15"/>
    <mergeCell ref="Q14:Q15"/>
    <mergeCell ref="R14:R15"/>
    <mergeCell ref="H16:H17"/>
    <mergeCell ref="I16:I17"/>
    <mergeCell ref="O16:O17"/>
    <mergeCell ref="P16:P17"/>
    <mergeCell ref="S12:S13"/>
    <mergeCell ref="O12:O13"/>
    <mergeCell ref="P12:P13"/>
    <mergeCell ref="Q12:Q13"/>
    <mergeCell ref="J30:J31"/>
    <mergeCell ref="F32:F33"/>
    <mergeCell ref="H32:H33"/>
    <mergeCell ref="I32:I33"/>
    <mergeCell ref="J32:J33"/>
    <mergeCell ref="J14:J15"/>
    <mergeCell ref="J22:J23"/>
    <mergeCell ref="M14:M15"/>
    <mergeCell ref="J16:J17"/>
    <mergeCell ref="K16:K17"/>
    <mergeCell ref="M16:M17"/>
    <mergeCell ref="K22:K23"/>
    <mergeCell ref="M22:M23"/>
    <mergeCell ref="G14:G15"/>
    <mergeCell ref="G26:G27"/>
    <mergeCell ref="F30:F31"/>
    <mergeCell ref="H30:H31"/>
    <mergeCell ref="I30:I31"/>
    <mergeCell ref="K14:K15"/>
    <mergeCell ref="M18:M19"/>
    <mergeCell ref="F24:F25"/>
    <mergeCell ref="H24:H25"/>
    <mergeCell ref="I24:I25"/>
    <mergeCell ref="I22:I23"/>
    <mergeCell ref="E32:E33"/>
    <mergeCell ref="G30:G31"/>
    <mergeCell ref="D28:D29"/>
    <mergeCell ref="E28:E29"/>
    <mergeCell ref="F28:F29"/>
    <mergeCell ref="H28:H29"/>
    <mergeCell ref="I28:I29"/>
    <mergeCell ref="D32:D33"/>
    <mergeCell ref="C32:C33"/>
    <mergeCell ref="C28:C29"/>
    <mergeCell ref="C18:C19"/>
    <mergeCell ref="D18:D19"/>
    <mergeCell ref="E18:E19"/>
    <mergeCell ref="F18:F19"/>
    <mergeCell ref="H18:H19"/>
    <mergeCell ref="I18:I19"/>
    <mergeCell ref="H10:H11"/>
    <mergeCell ref="I10:I11"/>
    <mergeCell ref="J10:J11"/>
    <mergeCell ref="C16:C17"/>
    <mergeCell ref="G18:G19"/>
    <mergeCell ref="C14:C15"/>
    <mergeCell ref="D14:D15"/>
    <mergeCell ref="E14:E15"/>
    <mergeCell ref="F14:F15"/>
    <mergeCell ref="H14:H15"/>
    <mergeCell ref="I14:I15"/>
    <mergeCell ref="E16:E17"/>
    <mergeCell ref="F16:F17"/>
    <mergeCell ref="D16:D17"/>
    <mergeCell ref="D10:D11"/>
    <mergeCell ref="E10:E11"/>
    <mergeCell ref="F10:F11"/>
    <mergeCell ref="J18:J19"/>
    <mergeCell ref="R12:R13"/>
    <mergeCell ref="N16:N17"/>
    <mergeCell ref="G12:G13"/>
    <mergeCell ref="N10:N11"/>
    <mergeCell ref="N12:N13"/>
    <mergeCell ref="L14:L15"/>
    <mergeCell ref="K12:K13"/>
    <mergeCell ref="M12:M13"/>
    <mergeCell ref="Q16:Q17"/>
    <mergeCell ref="R16:R17"/>
    <mergeCell ref="L12:L13"/>
    <mergeCell ref="L6:L7"/>
    <mergeCell ref="S6:S7"/>
    <mergeCell ref="O10:O11"/>
    <mergeCell ref="P10:P11"/>
    <mergeCell ref="Q10:Q11"/>
    <mergeCell ref="R10:R11"/>
    <mergeCell ref="G8:G9"/>
    <mergeCell ref="L8:L9"/>
    <mergeCell ref="S8:S9"/>
    <mergeCell ref="G10:G11"/>
    <mergeCell ref="L10:L11"/>
    <mergeCell ref="N8:N9"/>
    <mergeCell ref="M10:M11"/>
    <mergeCell ref="O8:O9"/>
    <mergeCell ref="P8:P9"/>
    <mergeCell ref="Q8:Q9"/>
    <mergeCell ref="R8:R9"/>
    <mergeCell ref="K10:K11"/>
    <mergeCell ref="S10:S11"/>
    <mergeCell ref="H8:H9"/>
    <mergeCell ref="I8:I9"/>
    <mergeCell ref="J8:J9"/>
    <mergeCell ref="K8:K9"/>
    <mergeCell ref="M8:M9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:S5"/>
    <mergeCell ref="C5:F5"/>
    <mergeCell ref="H5:K5"/>
    <mergeCell ref="M5:R5"/>
    <mergeCell ref="A3:B3"/>
    <mergeCell ref="A6:A7"/>
    <mergeCell ref="B6:B7"/>
    <mergeCell ref="C36:C37"/>
    <mergeCell ref="D36:D37"/>
    <mergeCell ref="E36:E37"/>
    <mergeCell ref="F36:F37"/>
    <mergeCell ref="H36:H37"/>
    <mergeCell ref="I36:I37"/>
    <mergeCell ref="J36:J37"/>
    <mergeCell ref="G6:G7"/>
    <mergeCell ref="C8:C9"/>
    <mergeCell ref="D8:D9"/>
    <mergeCell ref="E8:E9"/>
    <mergeCell ref="F8:F9"/>
    <mergeCell ref="C10:C11"/>
    <mergeCell ref="C34:C35"/>
    <mergeCell ref="D34:D35"/>
    <mergeCell ref="E34:E35"/>
    <mergeCell ref="F34:F35"/>
    <mergeCell ref="I26:I27"/>
    <mergeCell ref="J26:J27"/>
    <mergeCell ref="C24:C25"/>
    <mergeCell ref="C26:C27"/>
    <mergeCell ref="D26:D27"/>
  </mergeCells>
  <printOptions horizontalCentered="1"/>
  <pageMargins left="0.25" right="0.25" top="0.87" bottom="0.49" header="0.62" footer="0.3"/>
  <pageSetup paperSize="9" scale="70" orientation="landscape" r:id="rId1"/>
  <headerFooter>
    <oddFooter>&amp;C&amp;12 &amp;16 &amp;12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8"/>
  <sheetViews>
    <sheetView rightToLeft="1" topLeftCell="A7" zoomScaleSheetLayoutView="40" workbookViewId="0">
      <selection activeCell="X28" sqref="X28"/>
    </sheetView>
  </sheetViews>
  <sheetFormatPr defaultRowHeight="12.75" x14ac:dyDescent="0.2"/>
  <cols>
    <col min="1" max="1" width="14.42578125" style="131" customWidth="1"/>
    <col min="2" max="2" width="14.85546875" style="131" customWidth="1"/>
    <col min="3" max="3" width="9.140625" style="131" customWidth="1"/>
    <col min="4" max="4" width="8.5703125" style="131" customWidth="1"/>
    <col min="5" max="5" width="8.85546875" style="131" customWidth="1"/>
    <col min="6" max="6" width="8.5703125" style="131" customWidth="1"/>
    <col min="7" max="7" width="9.28515625" style="131" customWidth="1"/>
    <col min="8" max="8" width="8.140625" style="131" customWidth="1"/>
    <col min="9" max="9" width="8.28515625" style="131" customWidth="1"/>
    <col min="10" max="10" width="9.140625" style="131" customWidth="1"/>
    <col min="11" max="11" width="7.42578125" style="131" customWidth="1"/>
    <col min="12" max="12" width="9" style="131" customWidth="1"/>
    <col min="13" max="13" width="7.85546875" style="131" customWidth="1"/>
    <col min="14" max="14" width="8.28515625" style="131" customWidth="1"/>
    <col min="15" max="15" width="8.42578125" style="131" customWidth="1"/>
    <col min="16" max="16" width="10.28515625" style="131" customWidth="1"/>
    <col min="17" max="17" width="11.42578125" style="131" customWidth="1"/>
    <col min="18" max="18" width="9.85546875" style="131" customWidth="1"/>
    <col min="19" max="19" width="12" style="131" customWidth="1"/>
    <col min="20" max="22" width="9.140625" style="131"/>
    <col min="23" max="23" width="14.7109375" style="131" customWidth="1"/>
    <col min="24" max="16384" width="9.140625" style="131"/>
  </cols>
  <sheetData>
    <row r="1" spans="1:23" ht="24" customHeight="1" x14ac:dyDescent="0.2">
      <c r="A1" s="659" t="s">
        <v>812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</row>
    <row r="2" spans="1:23" ht="22.5" customHeight="1" x14ac:dyDescent="0.2">
      <c r="A2" s="679" t="s">
        <v>815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23" ht="26.25" customHeight="1" x14ac:dyDescent="0.2">
      <c r="A3" s="700" t="s">
        <v>731</v>
      </c>
      <c r="B3" s="70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80" t="s">
        <v>744</v>
      </c>
      <c r="S3" s="680"/>
    </row>
    <row r="4" spans="1:23" ht="33.75" customHeight="1" x14ac:dyDescent="0.2">
      <c r="A4" s="678" t="s">
        <v>14</v>
      </c>
      <c r="B4" s="674" t="s">
        <v>30</v>
      </c>
      <c r="C4" s="674" t="s">
        <v>313</v>
      </c>
      <c r="D4" s="674"/>
      <c r="E4" s="674"/>
      <c r="F4" s="674"/>
      <c r="G4" s="674" t="s">
        <v>9</v>
      </c>
      <c r="H4" s="663" t="s">
        <v>265</v>
      </c>
      <c r="I4" s="663"/>
      <c r="J4" s="663"/>
      <c r="K4" s="663"/>
      <c r="L4" s="674" t="s">
        <v>9</v>
      </c>
      <c r="M4" s="663" t="s">
        <v>742</v>
      </c>
      <c r="N4" s="663"/>
      <c r="O4" s="663"/>
      <c r="P4" s="663"/>
      <c r="Q4" s="663"/>
      <c r="R4" s="663"/>
      <c r="S4" s="664" t="s">
        <v>534</v>
      </c>
    </row>
    <row r="5" spans="1:23" ht="31.5" customHeight="1" x14ac:dyDescent="0.2">
      <c r="A5" s="672"/>
      <c r="B5" s="674"/>
      <c r="C5" s="663" t="s">
        <v>314</v>
      </c>
      <c r="D5" s="663"/>
      <c r="E5" s="663"/>
      <c r="F5" s="663"/>
      <c r="G5" s="674"/>
      <c r="H5" s="663" t="s">
        <v>315</v>
      </c>
      <c r="I5" s="663"/>
      <c r="J5" s="663"/>
      <c r="K5" s="663"/>
      <c r="L5" s="674"/>
      <c r="M5" s="663" t="s">
        <v>316</v>
      </c>
      <c r="N5" s="663"/>
      <c r="O5" s="663"/>
      <c r="P5" s="663"/>
      <c r="Q5" s="663"/>
      <c r="R5" s="663"/>
      <c r="S5" s="677"/>
    </row>
    <row r="6" spans="1:23" ht="24" customHeight="1" x14ac:dyDescent="0.2">
      <c r="A6" s="672" t="s">
        <v>353</v>
      </c>
      <c r="B6" s="663" t="s">
        <v>533</v>
      </c>
      <c r="C6" s="376" t="s">
        <v>17</v>
      </c>
      <c r="D6" s="376" t="s">
        <v>18</v>
      </c>
      <c r="E6" s="376" t="s">
        <v>317</v>
      </c>
      <c r="F6" s="376" t="s">
        <v>20</v>
      </c>
      <c r="G6" s="674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74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75" t="s">
        <v>142</v>
      </c>
    </row>
    <row r="7" spans="1:23" ht="24.75" customHeight="1" thickBot="1" x14ac:dyDescent="0.25">
      <c r="A7" s="673"/>
      <c r="B7" s="663"/>
      <c r="C7" s="376" t="s">
        <v>336</v>
      </c>
      <c r="D7" s="376" t="s">
        <v>335</v>
      </c>
      <c r="E7" s="376" t="s">
        <v>333</v>
      </c>
      <c r="F7" s="376" t="s">
        <v>334</v>
      </c>
      <c r="G7" s="674"/>
      <c r="H7" s="376" t="s">
        <v>337</v>
      </c>
      <c r="I7" s="376" t="s">
        <v>338</v>
      </c>
      <c r="J7" s="376" t="s">
        <v>339</v>
      </c>
      <c r="K7" s="376" t="s">
        <v>340</v>
      </c>
      <c r="L7" s="674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76"/>
    </row>
    <row r="8" spans="1:23" ht="12.95" customHeight="1" thickTop="1" x14ac:dyDescent="0.2">
      <c r="A8" s="671" t="s">
        <v>11</v>
      </c>
      <c r="B8" s="319" t="s">
        <v>58</v>
      </c>
      <c r="C8" s="665">
        <v>105</v>
      </c>
      <c r="D8" s="665">
        <v>292</v>
      </c>
      <c r="E8" s="665">
        <v>31</v>
      </c>
      <c r="F8" s="665">
        <v>12</v>
      </c>
      <c r="G8" s="665">
        <v>440</v>
      </c>
      <c r="H8" s="665">
        <v>11</v>
      </c>
      <c r="I8" s="665">
        <v>33</v>
      </c>
      <c r="J8" s="665">
        <v>355</v>
      </c>
      <c r="K8" s="665">
        <v>41</v>
      </c>
      <c r="L8" s="665">
        <v>440</v>
      </c>
      <c r="M8" s="665">
        <v>4</v>
      </c>
      <c r="N8" s="665">
        <v>5</v>
      </c>
      <c r="O8" s="665">
        <v>431</v>
      </c>
      <c r="P8" s="665">
        <v>0</v>
      </c>
      <c r="Q8" s="665">
        <v>0</v>
      </c>
      <c r="R8" s="665">
        <v>0</v>
      </c>
      <c r="S8" s="665">
        <v>440</v>
      </c>
      <c r="W8" s="224"/>
    </row>
    <row r="9" spans="1:23" ht="12.95" customHeight="1" x14ac:dyDescent="0.2">
      <c r="A9" s="669"/>
      <c r="B9" s="319" t="s">
        <v>320</v>
      </c>
      <c r="C9" s="666">
        <v>105</v>
      </c>
      <c r="D9" s="666">
        <v>292</v>
      </c>
      <c r="E9" s="666">
        <v>31</v>
      </c>
      <c r="F9" s="666">
        <v>12</v>
      </c>
      <c r="G9" s="666">
        <v>440</v>
      </c>
      <c r="H9" s="666">
        <v>11</v>
      </c>
      <c r="I9" s="666">
        <v>33</v>
      </c>
      <c r="J9" s="666">
        <v>355</v>
      </c>
      <c r="K9" s="666">
        <v>41</v>
      </c>
      <c r="L9" s="666">
        <v>440</v>
      </c>
      <c r="M9" s="666">
        <v>4</v>
      </c>
      <c r="N9" s="666">
        <v>5</v>
      </c>
      <c r="O9" s="666">
        <v>431</v>
      </c>
      <c r="P9" s="666">
        <v>0</v>
      </c>
      <c r="Q9" s="666">
        <v>0</v>
      </c>
      <c r="R9" s="666">
        <v>0</v>
      </c>
      <c r="S9" s="666">
        <v>440</v>
      </c>
      <c r="W9" s="224"/>
    </row>
    <row r="10" spans="1:23" ht="12.95" customHeight="1" x14ac:dyDescent="0.2">
      <c r="A10" s="669"/>
      <c r="B10" s="320" t="s">
        <v>264</v>
      </c>
      <c r="C10" s="665">
        <v>4</v>
      </c>
      <c r="D10" s="665">
        <v>23</v>
      </c>
      <c r="E10" s="665">
        <v>1</v>
      </c>
      <c r="F10" s="665">
        <v>1</v>
      </c>
      <c r="G10" s="665">
        <v>29</v>
      </c>
      <c r="H10" s="665">
        <v>1</v>
      </c>
      <c r="I10" s="665">
        <v>0</v>
      </c>
      <c r="J10" s="665">
        <v>24</v>
      </c>
      <c r="K10" s="665">
        <v>4</v>
      </c>
      <c r="L10" s="665">
        <v>29</v>
      </c>
      <c r="M10" s="665">
        <v>0</v>
      </c>
      <c r="N10" s="665">
        <v>0</v>
      </c>
      <c r="O10" s="665">
        <v>29</v>
      </c>
      <c r="P10" s="665">
        <v>0</v>
      </c>
      <c r="Q10" s="665">
        <v>0</v>
      </c>
      <c r="R10" s="665">
        <v>0</v>
      </c>
      <c r="S10" s="665">
        <v>29</v>
      </c>
      <c r="W10" s="166"/>
    </row>
    <row r="11" spans="1:23" ht="12.95" customHeight="1" x14ac:dyDescent="0.2">
      <c r="A11" s="669"/>
      <c r="B11" s="319" t="s">
        <v>321</v>
      </c>
      <c r="C11" s="666">
        <v>4</v>
      </c>
      <c r="D11" s="666">
        <v>23</v>
      </c>
      <c r="E11" s="666">
        <v>1</v>
      </c>
      <c r="F11" s="666">
        <v>1</v>
      </c>
      <c r="G11" s="666">
        <v>29</v>
      </c>
      <c r="H11" s="666">
        <v>1</v>
      </c>
      <c r="I11" s="666">
        <v>0</v>
      </c>
      <c r="J11" s="666">
        <v>24</v>
      </c>
      <c r="K11" s="666">
        <v>4</v>
      </c>
      <c r="L11" s="666">
        <v>29</v>
      </c>
      <c r="M11" s="666">
        <v>0</v>
      </c>
      <c r="N11" s="666">
        <v>0</v>
      </c>
      <c r="O11" s="666">
        <v>29</v>
      </c>
      <c r="P11" s="666">
        <v>0</v>
      </c>
      <c r="Q11" s="666">
        <v>0</v>
      </c>
      <c r="R11" s="666">
        <v>0</v>
      </c>
      <c r="S11" s="666">
        <v>29</v>
      </c>
      <c r="W11" s="166"/>
    </row>
    <row r="12" spans="1:23" ht="12.95" customHeight="1" x14ac:dyDescent="0.2">
      <c r="A12" s="669" t="s">
        <v>607</v>
      </c>
      <c r="B12" s="320" t="s">
        <v>23</v>
      </c>
      <c r="C12" s="665">
        <v>96</v>
      </c>
      <c r="D12" s="665">
        <v>262</v>
      </c>
      <c r="E12" s="665">
        <v>25</v>
      </c>
      <c r="F12" s="665">
        <v>6</v>
      </c>
      <c r="G12" s="665">
        <v>389</v>
      </c>
      <c r="H12" s="665">
        <v>14</v>
      </c>
      <c r="I12" s="665">
        <v>62</v>
      </c>
      <c r="J12" s="665">
        <v>277</v>
      </c>
      <c r="K12" s="665">
        <v>36</v>
      </c>
      <c r="L12" s="665">
        <v>389</v>
      </c>
      <c r="M12" s="665">
        <v>0</v>
      </c>
      <c r="N12" s="665">
        <v>3</v>
      </c>
      <c r="O12" s="665">
        <v>386</v>
      </c>
      <c r="P12" s="665">
        <v>0</v>
      </c>
      <c r="Q12" s="665">
        <v>0</v>
      </c>
      <c r="R12" s="665">
        <v>0</v>
      </c>
      <c r="S12" s="665">
        <v>389</v>
      </c>
      <c r="W12" s="224"/>
    </row>
    <row r="13" spans="1:23" ht="12.95" customHeight="1" x14ac:dyDescent="0.2">
      <c r="A13" s="669"/>
      <c r="B13" s="321" t="s">
        <v>322</v>
      </c>
      <c r="C13" s="666">
        <v>96</v>
      </c>
      <c r="D13" s="666">
        <v>262</v>
      </c>
      <c r="E13" s="666">
        <v>25</v>
      </c>
      <c r="F13" s="666">
        <v>6</v>
      </c>
      <c r="G13" s="666">
        <v>389</v>
      </c>
      <c r="H13" s="666">
        <v>14</v>
      </c>
      <c r="I13" s="666">
        <v>62</v>
      </c>
      <c r="J13" s="666">
        <v>277</v>
      </c>
      <c r="K13" s="666">
        <v>36</v>
      </c>
      <c r="L13" s="666">
        <v>389</v>
      </c>
      <c r="M13" s="666">
        <v>0</v>
      </c>
      <c r="N13" s="666">
        <v>3</v>
      </c>
      <c r="O13" s="666">
        <v>386</v>
      </c>
      <c r="P13" s="666">
        <v>0</v>
      </c>
      <c r="Q13" s="666">
        <v>0</v>
      </c>
      <c r="R13" s="666">
        <v>0</v>
      </c>
      <c r="S13" s="666">
        <v>389</v>
      </c>
      <c r="W13" s="166"/>
    </row>
    <row r="14" spans="1:23" ht="12.95" customHeight="1" x14ac:dyDescent="0.2">
      <c r="A14" s="669"/>
      <c r="B14" s="319" t="s">
        <v>42</v>
      </c>
      <c r="C14" s="665">
        <v>0</v>
      </c>
      <c r="D14" s="665">
        <v>0</v>
      </c>
      <c r="E14" s="665">
        <v>0</v>
      </c>
      <c r="F14" s="665">
        <v>0</v>
      </c>
      <c r="G14" s="665">
        <v>0</v>
      </c>
      <c r="H14" s="665">
        <v>0</v>
      </c>
      <c r="I14" s="665">
        <v>0</v>
      </c>
      <c r="J14" s="665">
        <v>0</v>
      </c>
      <c r="K14" s="665">
        <v>0</v>
      </c>
      <c r="L14" s="665">
        <v>0</v>
      </c>
      <c r="M14" s="665">
        <v>0</v>
      </c>
      <c r="N14" s="665">
        <v>0</v>
      </c>
      <c r="O14" s="665">
        <v>0</v>
      </c>
      <c r="P14" s="665">
        <v>0</v>
      </c>
      <c r="Q14" s="665">
        <v>0</v>
      </c>
      <c r="R14" s="665">
        <v>0</v>
      </c>
      <c r="S14" s="665">
        <v>0</v>
      </c>
      <c r="W14" s="224"/>
    </row>
    <row r="15" spans="1:23" ht="12.95" customHeight="1" thickBot="1" x14ac:dyDescent="0.25">
      <c r="A15" s="669"/>
      <c r="B15" s="319" t="s">
        <v>146</v>
      </c>
      <c r="C15" s="665">
        <v>0</v>
      </c>
      <c r="D15" s="665">
        <v>0</v>
      </c>
      <c r="E15" s="665">
        <v>0</v>
      </c>
      <c r="F15" s="665">
        <v>0</v>
      </c>
      <c r="G15" s="665">
        <v>0</v>
      </c>
      <c r="H15" s="665">
        <v>0</v>
      </c>
      <c r="I15" s="665">
        <v>0</v>
      </c>
      <c r="J15" s="665">
        <v>0</v>
      </c>
      <c r="K15" s="665">
        <v>0</v>
      </c>
      <c r="L15" s="665">
        <v>0</v>
      </c>
      <c r="M15" s="665">
        <v>0</v>
      </c>
      <c r="N15" s="665">
        <v>0</v>
      </c>
      <c r="O15" s="665">
        <v>0</v>
      </c>
      <c r="P15" s="665">
        <v>0</v>
      </c>
      <c r="Q15" s="665">
        <v>0</v>
      </c>
      <c r="R15" s="665">
        <v>0</v>
      </c>
      <c r="S15" s="665">
        <v>0</v>
      </c>
      <c r="W15" s="166"/>
    </row>
    <row r="16" spans="1:23" ht="12.95" customHeight="1" thickTop="1" x14ac:dyDescent="0.2">
      <c r="A16" s="377"/>
      <c r="B16" s="378" t="s">
        <v>9</v>
      </c>
      <c r="C16" s="667">
        <v>205</v>
      </c>
      <c r="D16" s="667">
        <v>577</v>
      </c>
      <c r="E16" s="667">
        <v>57</v>
      </c>
      <c r="F16" s="667">
        <v>19</v>
      </c>
      <c r="G16" s="667">
        <v>858</v>
      </c>
      <c r="H16" s="667">
        <v>26</v>
      </c>
      <c r="I16" s="667">
        <v>95</v>
      </c>
      <c r="J16" s="667">
        <v>656</v>
      </c>
      <c r="K16" s="667">
        <v>81</v>
      </c>
      <c r="L16" s="667">
        <v>858</v>
      </c>
      <c r="M16" s="667">
        <v>4</v>
      </c>
      <c r="N16" s="667">
        <v>8</v>
      </c>
      <c r="O16" s="667">
        <v>846</v>
      </c>
      <c r="P16" s="667">
        <v>0</v>
      </c>
      <c r="Q16" s="667">
        <v>0</v>
      </c>
      <c r="R16" s="667">
        <v>0</v>
      </c>
      <c r="S16" s="667">
        <v>858</v>
      </c>
      <c r="W16" s="224"/>
    </row>
    <row r="17" spans="1:23" ht="12.95" customHeight="1" thickBot="1" x14ac:dyDescent="0.25">
      <c r="A17" s="379"/>
      <c r="B17" s="380" t="s">
        <v>142</v>
      </c>
      <c r="C17" s="668">
        <v>205</v>
      </c>
      <c r="D17" s="668">
        <v>577</v>
      </c>
      <c r="E17" s="668">
        <v>57</v>
      </c>
      <c r="F17" s="668">
        <v>19</v>
      </c>
      <c r="G17" s="668">
        <v>858</v>
      </c>
      <c r="H17" s="668">
        <v>26</v>
      </c>
      <c r="I17" s="668">
        <v>95</v>
      </c>
      <c r="J17" s="668">
        <v>656</v>
      </c>
      <c r="K17" s="668">
        <v>81</v>
      </c>
      <c r="L17" s="668">
        <v>858</v>
      </c>
      <c r="M17" s="668">
        <v>4</v>
      </c>
      <c r="N17" s="668">
        <v>8</v>
      </c>
      <c r="O17" s="668">
        <v>846</v>
      </c>
      <c r="P17" s="668">
        <v>0</v>
      </c>
      <c r="Q17" s="668">
        <v>0</v>
      </c>
      <c r="R17" s="668">
        <v>0</v>
      </c>
      <c r="S17" s="668">
        <v>858</v>
      </c>
      <c r="W17" s="166"/>
    </row>
    <row r="18" spans="1:23" ht="12.95" customHeight="1" thickTop="1" x14ac:dyDescent="0.2">
      <c r="A18" s="670" t="s">
        <v>5</v>
      </c>
      <c r="B18" s="322" t="s">
        <v>58</v>
      </c>
      <c r="C18" s="665">
        <v>25</v>
      </c>
      <c r="D18" s="665">
        <v>291</v>
      </c>
      <c r="E18" s="665">
        <v>103</v>
      </c>
      <c r="F18" s="665">
        <v>20</v>
      </c>
      <c r="G18" s="665">
        <v>439</v>
      </c>
      <c r="H18" s="665">
        <v>0</v>
      </c>
      <c r="I18" s="665">
        <v>50</v>
      </c>
      <c r="J18" s="665">
        <v>327</v>
      </c>
      <c r="K18" s="665">
        <v>62</v>
      </c>
      <c r="L18" s="665">
        <v>439</v>
      </c>
      <c r="M18" s="665">
        <v>0</v>
      </c>
      <c r="N18" s="665">
        <v>3</v>
      </c>
      <c r="O18" s="665">
        <v>434</v>
      </c>
      <c r="P18" s="665">
        <v>2</v>
      </c>
      <c r="Q18" s="665">
        <v>0</v>
      </c>
      <c r="R18" s="665">
        <v>0</v>
      </c>
      <c r="S18" s="665">
        <v>439</v>
      </c>
      <c r="W18" s="224"/>
    </row>
    <row r="19" spans="1:23" ht="12.95" customHeight="1" x14ac:dyDescent="0.2">
      <c r="A19" s="669"/>
      <c r="B19" s="319" t="s">
        <v>320</v>
      </c>
      <c r="C19" s="666">
        <v>25</v>
      </c>
      <c r="D19" s="666">
        <v>291</v>
      </c>
      <c r="E19" s="666">
        <v>103</v>
      </c>
      <c r="F19" s="666">
        <v>20</v>
      </c>
      <c r="G19" s="666">
        <v>439</v>
      </c>
      <c r="H19" s="666">
        <v>0</v>
      </c>
      <c r="I19" s="666">
        <v>50</v>
      </c>
      <c r="J19" s="666">
        <v>327</v>
      </c>
      <c r="K19" s="666">
        <v>62</v>
      </c>
      <c r="L19" s="666">
        <v>439</v>
      </c>
      <c r="M19" s="666">
        <v>0</v>
      </c>
      <c r="N19" s="666">
        <v>3</v>
      </c>
      <c r="O19" s="666">
        <v>434</v>
      </c>
      <c r="P19" s="666">
        <v>2</v>
      </c>
      <c r="Q19" s="666">
        <v>0</v>
      </c>
      <c r="R19" s="666">
        <v>0</v>
      </c>
      <c r="S19" s="666">
        <v>439</v>
      </c>
      <c r="W19" s="166"/>
    </row>
    <row r="20" spans="1:23" ht="12.95" customHeight="1" x14ac:dyDescent="0.2">
      <c r="A20" s="669"/>
      <c r="B20" s="320" t="s">
        <v>264</v>
      </c>
      <c r="C20" s="665">
        <v>9</v>
      </c>
      <c r="D20" s="665">
        <v>60</v>
      </c>
      <c r="E20" s="665">
        <v>1</v>
      </c>
      <c r="F20" s="665">
        <v>0</v>
      </c>
      <c r="G20" s="665">
        <v>70</v>
      </c>
      <c r="H20" s="665">
        <v>1</v>
      </c>
      <c r="I20" s="665">
        <v>8</v>
      </c>
      <c r="J20" s="665">
        <v>48</v>
      </c>
      <c r="K20" s="665">
        <v>13</v>
      </c>
      <c r="L20" s="665">
        <v>70</v>
      </c>
      <c r="M20" s="665">
        <v>1</v>
      </c>
      <c r="N20" s="665">
        <v>2</v>
      </c>
      <c r="O20" s="665">
        <v>67</v>
      </c>
      <c r="P20" s="665">
        <v>0</v>
      </c>
      <c r="Q20" s="665">
        <v>0</v>
      </c>
      <c r="R20" s="665">
        <v>0</v>
      </c>
      <c r="S20" s="665">
        <v>70</v>
      </c>
      <c r="W20" s="224"/>
    </row>
    <row r="21" spans="1:23" ht="12.95" customHeight="1" x14ac:dyDescent="0.2">
      <c r="A21" s="669"/>
      <c r="B21" s="319" t="s">
        <v>321</v>
      </c>
      <c r="C21" s="666">
        <v>9</v>
      </c>
      <c r="D21" s="666">
        <v>60</v>
      </c>
      <c r="E21" s="666">
        <v>1</v>
      </c>
      <c r="F21" s="666">
        <v>0</v>
      </c>
      <c r="G21" s="666">
        <v>70</v>
      </c>
      <c r="H21" s="666">
        <v>1</v>
      </c>
      <c r="I21" s="666">
        <v>8</v>
      </c>
      <c r="J21" s="666">
        <v>48</v>
      </c>
      <c r="K21" s="666">
        <v>13</v>
      </c>
      <c r="L21" s="666">
        <v>70</v>
      </c>
      <c r="M21" s="666">
        <v>1</v>
      </c>
      <c r="N21" s="666">
        <v>2</v>
      </c>
      <c r="O21" s="666">
        <v>67</v>
      </c>
      <c r="P21" s="666">
        <v>0</v>
      </c>
      <c r="Q21" s="666">
        <v>0</v>
      </c>
      <c r="R21" s="666">
        <v>0</v>
      </c>
      <c r="S21" s="666">
        <v>70</v>
      </c>
      <c r="W21" s="166"/>
    </row>
    <row r="22" spans="1:23" ht="12.95" customHeight="1" x14ac:dyDescent="0.2">
      <c r="A22" s="669" t="s">
        <v>608</v>
      </c>
      <c r="B22" s="320" t="s">
        <v>23</v>
      </c>
      <c r="C22" s="665">
        <v>5</v>
      </c>
      <c r="D22" s="665">
        <v>172</v>
      </c>
      <c r="E22" s="665">
        <v>38</v>
      </c>
      <c r="F22" s="665">
        <v>4</v>
      </c>
      <c r="G22" s="665">
        <v>219</v>
      </c>
      <c r="H22" s="665">
        <v>1</v>
      </c>
      <c r="I22" s="665">
        <v>11</v>
      </c>
      <c r="J22" s="665">
        <v>188</v>
      </c>
      <c r="K22" s="665">
        <v>19</v>
      </c>
      <c r="L22" s="665">
        <v>219</v>
      </c>
      <c r="M22" s="665">
        <v>0</v>
      </c>
      <c r="N22" s="665">
        <v>0</v>
      </c>
      <c r="O22" s="665">
        <v>219</v>
      </c>
      <c r="P22" s="665">
        <v>0</v>
      </c>
      <c r="Q22" s="665">
        <v>0</v>
      </c>
      <c r="R22" s="665">
        <v>0</v>
      </c>
      <c r="S22" s="665">
        <v>219</v>
      </c>
      <c r="W22" s="224"/>
    </row>
    <row r="23" spans="1:23" ht="12.95" customHeight="1" x14ac:dyDescent="0.2">
      <c r="A23" s="669"/>
      <c r="B23" s="321" t="s">
        <v>322</v>
      </c>
      <c r="C23" s="666">
        <v>5</v>
      </c>
      <c r="D23" s="666">
        <v>172</v>
      </c>
      <c r="E23" s="666">
        <v>38</v>
      </c>
      <c r="F23" s="666">
        <v>4</v>
      </c>
      <c r="G23" s="666">
        <v>219</v>
      </c>
      <c r="H23" s="666">
        <v>1</v>
      </c>
      <c r="I23" s="666">
        <v>11</v>
      </c>
      <c r="J23" s="666">
        <v>188</v>
      </c>
      <c r="K23" s="666">
        <v>19</v>
      </c>
      <c r="L23" s="666">
        <v>219</v>
      </c>
      <c r="M23" s="666">
        <v>0</v>
      </c>
      <c r="N23" s="666">
        <v>0</v>
      </c>
      <c r="O23" s="666">
        <v>219</v>
      </c>
      <c r="P23" s="666">
        <v>0</v>
      </c>
      <c r="Q23" s="666">
        <v>0</v>
      </c>
      <c r="R23" s="666">
        <v>0</v>
      </c>
      <c r="S23" s="666">
        <v>219</v>
      </c>
      <c r="W23" s="166"/>
    </row>
    <row r="24" spans="1:23" ht="12.95" customHeight="1" x14ac:dyDescent="0.2">
      <c r="A24" s="669"/>
      <c r="B24" s="319" t="s">
        <v>42</v>
      </c>
      <c r="C24" s="665">
        <v>0</v>
      </c>
      <c r="D24" s="665">
        <v>0</v>
      </c>
      <c r="E24" s="665">
        <v>0</v>
      </c>
      <c r="F24" s="665">
        <v>0</v>
      </c>
      <c r="G24" s="665">
        <v>0</v>
      </c>
      <c r="H24" s="665">
        <v>0</v>
      </c>
      <c r="I24" s="665">
        <v>0</v>
      </c>
      <c r="J24" s="665">
        <v>0</v>
      </c>
      <c r="K24" s="665">
        <v>0</v>
      </c>
      <c r="L24" s="665">
        <v>0</v>
      </c>
      <c r="M24" s="665">
        <v>0</v>
      </c>
      <c r="N24" s="665">
        <v>0</v>
      </c>
      <c r="O24" s="665">
        <v>0</v>
      </c>
      <c r="P24" s="665">
        <v>0</v>
      </c>
      <c r="Q24" s="665">
        <v>0</v>
      </c>
      <c r="R24" s="665">
        <v>0</v>
      </c>
      <c r="S24" s="665">
        <v>0</v>
      </c>
      <c r="W24" s="224"/>
    </row>
    <row r="25" spans="1:23" ht="12.95" customHeight="1" thickBot="1" x14ac:dyDescent="0.25">
      <c r="A25" s="669"/>
      <c r="B25" s="319" t="s">
        <v>146</v>
      </c>
      <c r="C25" s="665">
        <v>0</v>
      </c>
      <c r="D25" s="665">
        <v>0</v>
      </c>
      <c r="E25" s="665">
        <v>0</v>
      </c>
      <c r="F25" s="665">
        <v>0</v>
      </c>
      <c r="G25" s="665">
        <v>0</v>
      </c>
      <c r="H25" s="665">
        <v>0</v>
      </c>
      <c r="I25" s="665">
        <v>0</v>
      </c>
      <c r="J25" s="665">
        <v>0</v>
      </c>
      <c r="K25" s="665">
        <v>0</v>
      </c>
      <c r="L25" s="665">
        <v>0</v>
      </c>
      <c r="M25" s="665">
        <v>0</v>
      </c>
      <c r="N25" s="665">
        <v>0</v>
      </c>
      <c r="O25" s="665">
        <v>0</v>
      </c>
      <c r="P25" s="665">
        <v>0</v>
      </c>
      <c r="Q25" s="665">
        <v>0</v>
      </c>
      <c r="R25" s="665">
        <v>0</v>
      </c>
      <c r="S25" s="665">
        <v>0</v>
      </c>
      <c r="W25" s="166"/>
    </row>
    <row r="26" spans="1:23" ht="12.95" customHeight="1" thickTop="1" x14ac:dyDescent="0.2">
      <c r="A26" s="377"/>
      <c r="B26" s="378" t="s">
        <v>9</v>
      </c>
      <c r="C26" s="667">
        <v>39</v>
      </c>
      <c r="D26" s="667">
        <v>523</v>
      </c>
      <c r="E26" s="667">
        <v>142</v>
      </c>
      <c r="F26" s="667">
        <v>24</v>
      </c>
      <c r="G26" s="667">
        <v>728</v>
      </c>
      <c r="H26" s="667">
        <v>2</v>
      </c>
      <c r="I26" s="667">
        <v>69</v>
      </c>
      <c r="J26" s="667">
        <v>563</v>
      </c>
      <c r="K26" s="667">
        <v>94</v>
      </c>
      <c r="L26" s="667">
        <v>728</v>
      </c>
      <c r="M26" s="667">
        <v>1</v>
      </c>
      <c r="N26" s="667">
        <v>5</v>
      </c>
      <c r="O26" s="667">
        <v>720</v>
      </c>
      <c r="P26" s="667">
        <v>2</v>
      </c>
      <c r="Q26" s="667">
        <v>0</v>
      </c>
      <c r="R26" s="667">
        <v>0</v>
      </c>
      <c r="S26" s="667">
        <v>728</v>
      </c>
      <c r="W26" s="224"/>
    </row>
    <row r="27" spans="1:23" ht="12.95" customHeight="1" thickBot="1" x14ac:dyDescent="0.25">
      <c r="A27" s="379"/>
      <c r="B27" s="380" t="s">
        <v>142</v>
      </c>
      <c r="C27" s="668">
        <v>39</v>
      </c>
      <c r="D27" s="668">
        <v>523</v>
      </c>
      <c r="E27" s="668">
        <v>142</v>
      </c>
      <c r="F27" s="668">
        <v>24</v>
      </c>
      <c r="G27" s="668">
        <v>728</v>
      </c>
      <c r="H27" s="668">
        <v>2</v>
      </c>
      <c r="I27" s="668">
        <v>69</v>
      </c>
      <c r="J27" s="668">
        <v>563</v>
      </c>
      <c r="K27" s="668">
        <v>94</v>
      </c>
      <c r="L27" s="668">
        <v>728</v>
      </c>
      <c r="M27" s="668">
        <v>1</v>
      </c>
      <c r="N27" s="668">
        <v>5</v>
      </c>
      <c r="O27" s="668">
        <v>720</v>
      </c>
      <c r="P27" s="668">
        <v>2</v>
      </c>
      <c r="Q27" s="668">
        <v>0</v>
      </c>
      <c r="R27" s="668">
        <v>0</v>
      </c>
      <c r="S27" s="668">
        <v>728</v>
      </c>
      <c r="W27" s="166"/>
    </row>
    <row r="28" spans="1:23" ht="12.95" customHeight="1" thickTop="1" x14ac:dyDescent="0.2">
      <c r="A28" s="671" t="s">
        <v>12</v>
      </c>
      <c r="B28" s="319" t="s">
        <v>58</v>
      </c>
      <c r="C28" s="665">
        <v>33</v>
      </c>
      <c r="D28" s="665">
        <v>123</v>
      </c>
      <c r="E28" s="665">
        <v>38</v>
      </c>
      <c r="F28" s="665">
        <v>10</v>
      </c>
      <c r="G28" s="665">
        <v>204</v>
      </c>
      <c r="H28" s="665">
        <v>33</v>
      </c>
      <c r="I28" s="665">
        <v>10</v>
      </c>
      <c r="J28" s="665">
        <v>138</v>
      </c>
      <c r="K28" s="665">
        <v>23</v>
      </c>
      <c r="L28" s="665">
        <v>204</v>
      </c>
      <c r="M28" s="665">
        <v>3</v>
      </c>
      <c r="N28" s="665">
        <v>15</v>
      </c>
      <c r="O28" s="665">
        <v>186</v>
      </c>
      <c r="P28" s="665">
        <v>0</v>
      </c>
      <c r="Q28" s="665">
        <v>0</v>
      </c>
      <c r="R28" s="665">
        <v>0</v>
      </c>
      <c r="S28" s="665">
        <v>204</v>
      </c>
      <c r="W28" s="224"/>
    </row>
    <row r="29" spans="1:23" ht="12.95" customHeight="1" x14ac:dyDescent="0.2">
      <c r="A29" s="669"/>
      <c r="B29" s="319" t="s">
        <v>320</v>
      </c>
      <c r="C29" s="666">
        <v>33</v>
      </c>
      <c r="D29" s="666">
        <v>123</v>
      </c>
      <c r="E29" s="666">
        <v>38</v>
      </c>
      <c r="F29" s="666">
        <v>10</v>
      </c>
      <c r="G29" s="666">
        <v>204</v>
      </c>
      <c r="H29" s="666">
        <v>33</v>
      </c>
      <c r="I29" s="666">
        <v>10</v>
      </c>
      <c r="J29" s="666">
        <v>138</v>
      </c>
      <c r="K29" s="666">
        <v>23</v>
      </c>
      <c r="L29" s="666">
        <v>204</v>
      </c>
      <c r="M29" s="666">
        <v>3</v>
      </c>
      <c r="N29" s="666">
        <v>15</v>
      </c>
      <c r="O29" s="666">
        <v>186</v>
      </c>
      <c r="P29" s="666">
        <v>0</v>
      </c>
      <c r="Q29" s="666">
        <v>0</v>
      </c>
      <c r="R29" s="666">
        <v>0</v>
      </c>
      <c r="S29" s="666">
        <v>204</v>
      </c>
      <c r="W29" s="166"/>
    </row>
    <row r="30" spans="1:23" ht="12.95" customHeight="1" x14ac:dyDescent="0.2">
      <c r="A30" s="669"/>
      <c r="B30" s="320" t="s">
        <v>264</v>
      </c>
      <c r="C30" s="665">
        <v>21</v>
      </c>
      <c r="D30" s="665">
        <v>31</v>
      </c>
      <c r="E30" s="665">
        <v>6</v>
      </c>
      <c r="F30" s="665">
        <v>1</v>
      </c>
      <c r="G30" s="665">
        <v>59</v>
      </c>
      <c r="H30" s="665">
        <v>8</v>
      </c>
      <c r="I30" s="665">
        <v>14</v>
      </c>
      <c r="J30" s="665">
        <v>33</v>
      </c>
      <c r="K30" s="665">
        <v>4</v>
      </c>
      <c r="L30" s="665">
        <v>59</v>
      </c>
      <c r="M30" s="665">
        <v>0</v>
      </c>
      <c r="N30" s="665">
        <v>11</v>
      </c>
      <c r="O30" s="665">
        <v>48</v>
      </c>
      <c r="P30" s="665">
        <v>0</v>
      </c>
      <c r="Q30" s="665">
        <v>0</v>
      </c>
      <c r="R30" s="665">
        <v>0</v>
      </c>
      <c r="S30" s="665">
        <v>59</v>
      </c>
      <c r="W30" s="334"/>
    </row>
    <row r="31" spans="1:23" ht="12.95" customHeight="1" x14ac:dyDescent="0.2">
      <c r="A31" s="669"/>
      <c r="B31" s="319" t="s">
        <v>321</v>
      </c>
      <c r="C31" s="666">
        <v>21</v>
      </c>
      <c r="D31" s="666">
        <v>31</v>
      </c>
      <c r="E31" s="666">
        <v>6</v>
      </c>
      <c r="F31" s="666">
        <v>1</v>
      </c>
      <c r="G31" s="666">
        <v>59</v>
      </c>
      <c r="H31" s="666">
        <v>8</v>
      </c>
      <c r="I31" s="666">
        <v>14</v>
      </c>
      <c r="J31" s="666">
        <v>33</v>
      </c>
      <c r="K31" s="666">
        <v>4</v>
      </c>
      <c r="L31" s="666">
        <v>59</v>
      </c>
      <c r="M31" s="666">
        <v>0</v>
      </c>
      <c r="N31" s="666">
        <v>11</v>
      </c>
      <c r="O31" s="666">
        <v>48</v>
      </c>
      <c r="P31" s="666">
        <v>0</v>
      </c>
      <c r="Q31" s="666">
        <v>0</v>
      </c>
      <c r="R31" s="666">
        <v>0</v>
      </c>
      <c r="S31" s="666">
        <v>59</v>
      </c>
      <c r="W31" s="335"/>
    </row>
    <row r="32" spans="1:23" ht="12.95" customHeight="1" x14ac:dyDescent="0.2">
      <c r="A32" s="669" t="s">
        <v>609</v>
      </c>
      <c r="B32" s="320" t="s">
        <v>23</v>
      </c>
      <c r="C32" s="665">
        <v>6</v>
      </c>
      <c r="D32" s="665">
        <v>50</v>
      </c>
      <c r="E32" s="665">
        <v>24</v>
      </c>
      <c r="F32" s="665">
        <v>12</v>
      </c>
      <c r="G32" s="665">
        <v>92</v>
      </c>
      <c r="H32" s="665">
        <v>15</v>
      </c>
      <c r="I32" s="665">
        <v>11</v>
      </c>
      <c r="J32" s="665">
        <v>61</v>
      </c>
      <c r="K32" s="665">
        <v>5</v>
      </c>
      <c r="L32" s="665">
        <v>92</v>
      </c>
      <c r="M32" s="665">
        <v>0</v>
      </c>
      <c r="N32" s="665">
        <v>5</v>
      </c>
      <c r="O32" s="665">
        <v>87</v>
      </c>
      <c r="P32" s="665">
        <v>0</v>
      </c>
      <c r="Q32" s="665">
        <v>0</v>
      </c>
      <c r="R32" s="665">
        <v>0</v>
      </c>
      <c r="S32" s="665">
        <v>92</v>
      </c>
      <c r="W32" s="331"/>
    </row>
    <row r="33" spans="1:23" ht="12.95" customHeight="1" x14ac:dyDescent="0.2">
      <c r="A33" s="669"/>
      <c r="B33" s="321" t="s">
        <v>322</v>
      </c>
      <c r="C33" s="666">
        <v>6</v>
      </c>
      <c r="D33" s="666">
        <v>50</v>
      </c>
      <c r="E33" s="666">
        <v>24</v>
      </c>
      <c r="F33" s="666">
        <v>12</v>
      </c>
      <c r="G33" s="666">
        <v>92</v>
      </c>
      <c r="H33" s="666">
        <v>15</v>
      </c>
      <c r="I33" s="666">
        <v>11</v>
      </c>
      <c r="J33" s="666">
        <v>61</v>
      </c>
      <c r="K33" s="666">
        <v>5</v>
      </c>
      <c r="L33" s="666">
        <v>92</v>
      </c>
      <c r="M33" s="666">
        <v>0</v>
      </c>
      <c r="N33" s="666">
        <v>5</v>
      </c>
      <c r="O33" s="666">
        <v>87</v>
      </c>
      <c r="P33" s="666">
        <v>0</v>
      </c>
      <c r="Q33" s="666">
        <v>0</v>
      </c>
      <c r="R33" s="666">
        <v>0</v>
      </c>
      <c r="S33" s="666">
        <v>92</v>
      </c>
      <c r="W33" s="332"/>
    </row>
    <row r="34" spans="1:23" ht="12.95" customHeight="1" x14ac:dyDescent="0.2">
      <c r="A34" s="669"/>
      <c r="B34" s="319" t="s">
        <v>42</v>
      </c>
      <c r="C34" s="665">
        <v>0</v>
      </c>
      <c r="D34" s="665">
        <v>0</v>
      </c>
      <c r="E34" s="665">
        <v>0</v>
      </c>
      <c r="F34" s="665">
        <v>0</v>
      </c>
      <c r="G34" s="665">
        <v>0</v>
      </c>
      <c r="H34" s="665">
        <v>0</v>
      </c>
      <c r="I34" s="665">
        <v>0</v>
      </c>
      <c r="J34" s="665">
        <v>0</v>
      </c>
      <c r="K34" s="665">
        <v>0</v>
      </c>
      <c r="L34" s="665">
        <v>0</v>
      </c>
      <c r="M34" s="665">
        <v>0</v>
      </c>
      <c r="N34" s="665">
        <v>0</v>
      </c>
      <c r="O34" s="665">
        <v>0</v>
      </c>
      <c r="P34" s="665">
        <v>0</v>
      </c>
      <c r="Q34" s="665">
        <v>0</v>
      </c>
      <c r="R34" s="665">
        <v>0</v>
      </c>
      <c r="S34" s="665">
        <v>0</v>
      </c>
    </row>
    <row r="35" spans="1:23" ht="12.95" customHeight="1" thickBot="1" x14ac:dyDescent="0.25">
      <c r="A35" s="669"/>
      <c r="B35" s="319" t="s">
        <v>146</v>
      </c>
      <c r="C35" s="665">
        <v>0</v>
      </c>
      <c r="D35" s="665">
        <v>0</v>
      </c>
      <c r="E35" s="665">
        <v>0</v>
      </c>
      <c r="F35" s="665">
        <v>0</v>
      </c>
      <c r="G35" s="665">
        <v>0</v>
      </c>
      <c r="H35" s="665">
        <v>0</v>
      </c>
      <c r="I35" s="665">
        <v>0</v>
      </c>
      <c r="J35" s="665">
        <v>0</v>
      </c>
      <c r="K35" s="665">
        <v>0</v>
      </c>
      <c r="L35" s="665">
        <v>0</v>
      </c>
      <c r="M35" s="665">
        <v>0</v>
      </c>
      <c r="N35" s="665">
        <v>0</v>
      </c>
      <c r="O35" s="665">
        <v>0</v>
      </c>
      <c r="P35" s="665">
        <v>0</v>
      </c>
      <c r="Q35" s="665">
        <v>0</v>
      </c>
      <c r="R35" s="665">
        <v>0</v>
      </c>
      <c r="S35" s="665">
        <v>0</v>
      </c>
    </row>
    <row r="36" spans="1:23" ht="12.95" customHeight="1" thickTop="1" x14ac:dyDescent="0.2">
      <c r="A36" s="377"/>
      <c r="B36" s="378" t="s">
        <v>9</v>
      </c>
      <c r="C36" s="667">
        <v>60</v>
      </c>
      <c r="D36" s="667">
        <v>204</v>
      </c>
      <c r="E36" s="667">
        <v>68</v>
      </c>
      <c r="F36" s="667">
        <v>23</v>
      </c>
      <c r="G36" s="667">
        <v>355</v>
      </c>
      <c r="H36" s="667">
        <v>56</v>
      </c>
      <c r="I36" s="667">
        <v>35</v>
      </c>
      <c r="J36" s="667">
        <v>232</v>
      </c>
      <c r="K36" s="667">
        <v>32</v>
      </c>
      <c r="L36" s="667">
        <v>355</v>
      </c>
      <c r="M36" s="667">
        <v>3</v>
      </c>
      <c r="N36" s="667">
        <v>31</v>
      </c>
      <c r="O36" s="667">
        <v>321</v>
      </c>
      <c r="P36" s="667">
        <v>0</v>
      </c>
      <c r="Q36" s="667">
        <v>0</v>
      </c>
      <c r="R36" s="667">
        <v>0</v>
      </c>
      <c r="S36" s="667">
        <v>355</v>
      </c>
    </row>
    <row r="37" spans="1:23" ht="12.95" customHeight="1" thickBot="1" x14ac:dyDescent="0.25">
      <c r="A37" s="379"/>
      <c r="B37" s="380" t="s">
        <v>142</v>
      </c>
      <c r="C37" s="668">
        <v>60</v>
      </c>
      <c r="D37" s="668">
        <v>204</v>
      </c>
      <c r="E37" s="668">
        <v>68</v>
      </c>
      <c r="F37" s="668">
        <v>23</v>
      </c>
      <c r="G37" s="668">
        <v>355</v>
      </c>
      <c r="H37" s="668">
        <v>56</v>
      </c>
      <c r="I37" s="668">
        <v>35</v>
      </c>
      <c r="J37" s="668">
        <v>232</v>
      </c>
      <c r="K37" s="668">
        <v>32</v>
      </c>
      <c r="L37" s="668">
        <v>355</v>
      </c>
      <c r="M37" s="668">
        <v>3</v>
      </c>
      <c r="N37" s="668">
        <v>31</v>
      </c>
      <c r="O37" s="668">
        <v>321</v>
      </c>
      <c r="P37" s="668">
        <v>0</v>
      </c>
      <c r="Q37" s="668">
        <v>0</v>
      </c>
      <c r="R37" s="668">
        <v>0</v>
      </c>
      <c r="S37" s="668">
        <v>355</v>
      </c>
      <c r="T37" s="83"/>
    </row>
    <row r="38" spans="1:23" ht="12.95" customHeight="1" thickTop="1" x14ac:dyDescent="0.2">
      <c r="A38" s="671" t="s">
        <v>13</v>
      </c>
      <c r="B38" s="319" t="s">
        <v>58</v>
      </c>
      <c r="C38" s="665">
        <v>52</v>
      </c>
      <c r="D38" s="665">
        <v>208</v>
      </c>
      <c r="E38" s="665">
        <v>45</v>
      </c>
      <c r="F38" s="665">
        <v>21</v>
      </c>
      <c r="G38" s="665">
        <v>326</v>
      </c>
      <c r="H38" s="665">
        <v>18</v>
      </c>
      <c r="I38" s="665">
        <v>18</v>
      </c>
      <c r="J38" s="665">
        <v>211</v>
      </c>
      <c r="K38" s="665">
        <v>79</v>
      </c>
      <c r="L38" s="665">
        <v>326</v>
      </c>
      <c r="M38" s="665">
        <v>3</v>
      </c>
      <c r="N38" s="665">
        <v>5</v>
      </c>
      <c r="O38" s="665">
        <v>317</v>
      </c>
      <c r="P38" s="665">
        <v>0</v>
      </c>
      <c r="Q38" s="665">
        <v>0</v>
      </c>
      <c r="R38" s="665">
        <v>1</v>
      </c>
      <c r="S38" s="665">
        <v>326</v>
      </c>
    </row>
    <row r="39" spans="1:23" ht="12.95" customHeight="1" x14ac:dyDescent="0.2">
      <c r="A39" s="669"/>
      <c r="B39" s="319" t="s">
        <v>320</v>
      </c>
      <c r="C39" s="666">
        <v>52</v>
      </c>
      <c r="D39" s="666">
        <v>208</v>
      </c>
      <c r="E39" s="666">
        <v>45</v>
      </c>
      <c r="F39" s="666">
        <v>21</v>
      </c>
      <c r="G39" s="666">
        <v>326</v>
      </c>
      <c r="H39" s="666">
        <v>18</v>
      </c>
      <c r="I39" s="666">
        <v>18</v>
      </c>
      <c r="J39" s="666">
        <v>211</v>
      </c>
      <c r="K39" s="666">
        <v>79</v>
      </c>
      <c r="L39" s="666">
        <v>326</v>
      </c>
      <c r="M39" s="666">
        <v>3</v>
      </c>
      <c r="N39" s="666">
        <v>5</v>
      </c>
      <c r="O39" s="666">
        <v>317</v>
      </c>
      <c r="P39" s="666">
        <v>0</v>
      </c>
      <c r="Q39" s="666">
        <v>0</v>
      </c>
      <c r="R39" s="666">
        <v>1</v>
      </c>
      <c r="S39" s="666">
        <v>326</v>
      </c>
    </row>
    <row r="40" spans="1:23" ht="12.95" customHeight="1" x14ac:dyDescent="0.2">
      <c r="A40" s="669"/>
      <c r="B40" s="320" t="s">
        <v>264</v>
      </c>
      <c r="C40" s="665">
        <v>17</v>
      </c>
      <c r="D40" s="665">
        <v>20</v>
      </c>
      <c r="E40" s="665">
        <v>7</v>
      </c>
      <c r="F40" s="665">
        <v>3</v>
      </c>
      <c r="G40" s="665">
        <v>47</v>
      </c>
      <c r="H40" s="665">
        <v>2</v>
      </c>
      <c r="I40" s="665">
        <v>4</v>
      </c>
      <c r="J40" s="665">
        <v>33</v>
      </c>
      <c r="K40" s="665">
        <v>8</v>
      </c>
      <c r="L40" s="665">
        <v>47</v>
      </c>
      <c r="M40" s="665">
        <v>0</v>
      </c>
      <c r="N40" s="665">
        <v>4</v>
      </c>
      <c r="O40" s="665">
        <v>43</v>
      </c>
      <c r="P40" s="665">
        <v>0</v>
      </c>
      <c r="Q40" s="665">
        <v>0</v>
      </c>
      <c r="R40" s="665">
        <v>0</v>
      </c>
      <c r="S40" s="665">
        <v>47</v>
      </c>
    </row>
    <row r="41" spans="1:23" ht="12.95" customHeight="1" x14ac:dyDescent="0.2">
      <c r="A41" s="669"/>
      <c r="B41" s="319" t="s">
        <v>321</v>
      </c>
      <c r="C41" s="666">
        <v>17</v>
      </c>
      <c r="D41" s="666">
        <v>20</v>
      </c>
      <c r="E41" s="666">
        <v>7</v>
      </c>
      <c r="F41" s="666">
        <v>3</v>
      </c>
      <c r="G41" s="666">
        <v>47</v>
      </c>
      <c r="H41" s="666">
        <v>2</v>
      </c>
      <c r="I41" s="666">
        <v>4</v>
      </c>
      <c r="J41" s="666">
        <v>33</v>
      </c>
      <c r="K41" s="666">
        <v>8</v>
      </c>
      <c r="L41" s="666">
        <v>47</v>
      </c>
      <c r="M41" s="666">
        <v>0</v>
      </c>
      <c r="N41" s="666">
        <v>4</v>
      </c>
      <c r="O41" s="666">
        <v>43</v>
      </c>
      <c r="P41" s="666">
        <v>0</v>
      </c>
      <c r="Q41" s="666">
        <v>0</v>
      </c>
      <c r="R41" s="666">
        <v>0</v>
      </c>
      <c r="S41" s="666">
        <v>47</v>
      </c>
    </row>
    <row r="42" spans="1:23" ht="12.95" customHeight="1" x14ac:dyDescent="0.2">
      <c r="A42" s="669" t="s">
        <v>610</v>
      </c>
      <c r="B42" s="320" t="s">
        <v>23</v>
      </c>
      <c r="C42" s="665">
        <v>12</v>
      </c>
      <c r="D42" s="665">
        <v>85</v>
      </c>
      <c r="E42" s="665">
        <v>48</v>
      </c>
      <c r="F42" s="665">
        <v>14</v>
      </c>
      <c r="G42" s="665">
        <v>159</v>
      </c>
      <c r="H42" s="665">
        <v>5</v>
      </c>
      <c r="I42" s="665">
        <v>12</v>
      </c>
      <c r="J42" s="665">
        <v>104</v>
      </c>
      <c r="K42" s="665">
        <v>38</v>
      </c>
      <c r="L42" s="665">
        <v>159</v>
      </c>
      <c r="M42" s="665">
        <v>1</v>
      </c>
      <c r="N42" s="665">
        <v>1</v>
      </c>
      <c r="O42" s="665">
        <v>147</v>
      </c>
      <c r="P42" s="665">
        <v>10</v>
      </c>
      <c r="Q42" s="665">
        <v>0</v>
      </c>
      <c r="R42" s="665">
        <v>0</v>
      </c>
      <c r="S42" s="665">
        <v>159</v>
      </c>
    </row>
    <row r="43" spans="1:23" ht="12.95" customHeight="1" x14ac:dyDescent="0.2">
      <c r="A43" s="669"/>
      <c r="B43" s="321" t="s">
        <v>322</v>
      </c>
      <c r="C43" s="666">
        <v>12</v>
      </c>
      <c r="D43" s="666">
        <v>85</v>
      </c>
      <c r="E43" s="666">
        <v>48</v>
      </c>
      <c r="F43" s="666">
        <v>14</v>
      </c>
      <c r="G43" s="666">
        <v>159</v>
      </c>
      <c r="H43" s="666">
        <v>5</v>
      </c>
      <c r="I43" s="666">
        <v>12</v>
      </c>
      <c r="J43" s="666">
        <v>104</v>
      </c>
      <c r="K43" s="666">
        <v>38</v>
      </c>
      <c r="L43" s="666">
        <v>159</v>
      </c>
      <c r="M43" s="666">
        <v>1</v>
      </c>
      <c r="N43" s="666">
        <v>1</v>
      </c>
      <c r="O43" s="666">
        <v>147</v>
      </c>
      <c r="P43" s="666">
        <v>10</v>
      </c>
      <c r="Q43" s="666">
        <v>0</v>
      </c>
      <c r="R43" s="666">
        <v>0</v>
      </c>
      <c r="S43" s="666">
        <v>159</v>
      </c>
    </row>
    <row r="44" spans="1:23" ht="12.95" customHeight="1" x14ac:dyDescent="0.2">
      <c r="A44" s="669"/>
      <c r="B44" s="319" t="s">
        <v>42</v>
      </c>
      <c r="C44" s="665">
        <v>0</v>
      </c>
      <c r="D44" s="665">
        <v>0</v>
      </c>
      <c r="E44" s="665">
        <v>0</v>
      </c>
      <c r="F44" s="665">
        <v>0</v>
      </c>
      <c r="G44" s="665">
        <v>0</v>
      </c>
      <c r="H44" s="665">
        <v>0</v>
      </c>
      <c r="I44" s="665">
        <v>0</v>
      </c>
      <c r="J44" s="665">
        <v>0</v>
      </c>
      <c r="K44" s="665">
        <v>0</v>
      </c>
      <c r="L44" s="665">
        <v>0</v>
      </c>
      <c r="M44" s="665">
        <v>0</v>
      </c>
      <c r="N44" s="665">
        <v>0</v>
      </c>
      <c r="O44" s="665">
        <v>0</v>
      </c>
      <c r="P44" s="665">
        <v>0</v>
      </c>
      <c r="Q44" s="665">
        <v>0</v>
      </c>
      <c r="R44" s="665">
        <v>0</v>
      </c>
      <c r="S44" s="665">
        <v>0</v>
      </c>
    </row>
    <row r="45" spans="1:23" ht="12.95" customHeight="1" thickBot="1" x14ac:dyDescent="0.25">
      <c r="A45" s="669"/>
      <c r="B45" s="319" t="s">
        <v>146</v>
      </c>
      <c r="C45" s="665">
        <v>0</v>
      </c>
      <c r="D45" s="665">
        <v>0</v>
      </c>
      <c r="E45" s="665">
        <v>0</v>
      </c>
      <c r="F45" s="665">
        <v>0</v>
      </c>
      <c r="G45" s="665">
        <v>0</v>
      </c>
      <c r="H45" s="665">
        <v>0</v>
      </c>
      <c r="I45" s="665">
        <v>0</v>
      </c>
      <c r="J45" s="665">
        <v>0</v>
      </c>
      <c r="K45" s="665">
        <v>0</v>
      </c>
      <c r="L45" s="665">
        <v>0</v>
      </c>
      <c r="M45" s="665">
        <v>0</v>
      </c>
      <c r="N45" s="665">
        <v>0</v>
      </c>
      <c r="O45" s="665">
        <v>0</v>
      </c>
      <c r="P45" s="665">
        <v>0</v>
      </c>
      <c r="Q45" s="665">
        <v>0</v>
      </c>
      <c r="R45" s="665">
        <v>0</v>
      </c>
      <c r="S45" s="665">
        <v>0</v>
      </c>
    </row>
    <row r="46" spans="1:23" ht="12.95" customHeight="1" thickTop="1" x14ac:dyDescent="0.2">
      <c r="A46" s="377"/>
      <c r="B46" s="378" t="s">
        <v>9</v>
      </c>
      <c r="C46" s="667">
        <v>81</v>
      </c>
      <c r="D46" s="667">
        <v>313</v>
      </c>
      <c r="E46" s="667">
        <v>100</v>
      </c>
      <c r="F46" s="667">
        <v>38</v>
      </c>
      <c r="G46" s="667">
        <v>532</v>
      </c>
      <c r="H46" s="667">
        <v>25</v>
      </c>
      <c r="I46" s="667">
        <v>34</v>
      </c>
      <c r="J46" s="667">
        <v>348</v>
      </c>
      <c r="K46" s="667">
        <v>125</v>
      </c>
      <c r="L46" s="667">
        <v>532</v>
      </c>
      <c r="M46" s="667">
        <v>4</v>
      </c>
      <c r="N46" s="667">
        <v>10</v>
      </c>
      <c r="O46" s="667">
        <v>507</v>
      </c>
      <c r="P46" s="667">
        <v>10</v>
      </c>
      <c r="Q46" s="667">
        <v>0</v>
      </c>
      <c r="R46" s="667">
        <v>1</v>
      </c>
      <c r="S46" s="667">
        <v>532</v>
      </c>
    </row>
    <row r="47" spans="1:23" ht="12.95" customHeight="1" thickBot="1" x14ac:dyDescent="0.25">
      <c r="A47" s="379"/>
      <c r="B47" s="380" t="s">
        <v>142</v>
      </c>
      <c r="C47" s="668">
        <v>81</v>
      </c>
      <c r="D47" s="668">
        <v>313</v>
      </c>
      <c r="E47" s="668">
        <v>100</v>
      </c>
      <c r="F47" s="668">
        <v>38</v>
      </c>
      <c r="G47" s="668">
        <v>532</v>
      </c>
      <c r="H47" s="668">
        <v>25</v>
      </c>
      <c r="I47" s="668">
        <v>34</v>
      </c>
      <c r="J47" s="668">
        <v>348</v>
      </c>
      <c r="K47" s="668">
        <v>125</v>
      </c>
      <c r="L47" s="668">
        <v>532</v>
      </c>
      <c r="M47" s="668">
        <v>4</v>
      </c>
      <c r="N47" s="668">
        <v>10</v>
      </c>
      <c r="O47" s="668">
        <v>507</v>
      </c>
      <c r="P47" s="668">
        <v>10</v>
      </c>
      <c r="Q47" s="668">
        <v>0</v>
      </c>
      <c r="R47" s="668">
        <v>1</v>
      </c>
      <c r="S47" s="668">
        <v>532</v>
      </c>
    </row>
    <row r="48" spans="1:23" ht="12" customHeight="1" thickTop="1" x14ac:dyDescent="0.2">
      <c r="A48" s="312"/>
      <c r="B48" s="261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330" t="s">
        <v>730</v>
      </c>
    </row>
  </sheetData>
  <mergeCells count="368">
    <mergeCell ref="A12:A15"/>
    <mergeCell ref="A32:A35"/>
    <mergeCell ref="A38:A41"/>
    <mergeCell ref="A42:A45"/>
    <mergeCell ref="S46:S47"/>
    <mergeCell ref="G46:G47"/>
    <mergeCell ref="L46:L47"/>
    <mergeCell ref="S42:S43"/>
    <mergeCell ref="G44:G45"/>
    <mergeCell ref="L44:L45"/>
    <mergeCell ref="S44:S45"/>
    <mergeCell ref="G42:G43"/>
    <mergeCell ref="L42:L43"/>
    <mergeCell ref="H44:H45"/>
    <mergeCell ref="I44:I45"/>
    <mergeCell ref="N42:N43"/>
    <mergeCell ref="O42:O43"/>
    <mergeCell ref="P42:P43"/>
    <mergeCell ref="Q42:Q43"/>
    <mergeCell ref="R42:R43"/>
    <mergeCell ref="J44:J45"/>
    <mergeCell ref="K44:K45"/>
    <mergeCell ref="M44:M45"/>
    <mergeCell ref="N44:N45"/>
    <mergeCell ref="O44:O45"/>
    <mergeCell ref="P44:P45"/>
    <mergeCell ref="Q44:Q45"/>
    <mergeCell ref="R44:R45"/>
    <mergeCell ref="S38:S39"/>
    <mergeCell ref="G40:G41"/>
    <mergeCell ref="L40:L41"/>
    <mergeCell ref="S40:S41"/>
    <mergeCell ref="G38:G39"/>
    <mergeCell ref="L38:L39"/>
    <mergeCell ref="N40:N41"/>
    <mergeCell ref="O40:O41"/>
    <mergeCell ref="P40:P41"/>
    <mergeCell ref="K38:K39"/>
    <mergeCell ref="M38:M39"/>
    <mergeCell ref="N38:N39"/>
    <mergeCell ref="O38:O39"/>
    <mergeCell ref="P38:P39"/>
    <mergeCell ref="Q38:Q39"/>
    <mergeCell ref="R38:R39"/>
    <mergeCell ref="Q40:Q41"/>
    <mergeCell ref="H42:H43"/>
    <mergeCell ref="K42:K43"/>
    <mergeCell ref="M42:M43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H38:H39"/>
    <mergeCell ref="I38:I39"/>
    <mergeCell ref="S34:S35"/>
    <mergeCell ref="G36:G37"/>
    <mergeCell ref="L36:L37"/>
    <mergeCell ref="S36:S37"/>
    <mergeCell ref="G34:G35"/>
    <mergeCell ref="L34:L35"/>
    <mergeCell ref="N36:N37"/>
    <mergeCell ref="O36:O37"/>
    <mergeCell ref="P36:P37"/>
    <mergeCell ref="Q36:Q37"/>
    <mergeCell ref="R36:R37"/>
    <mergeCell ref="K34:K35"/>
    <mergeCell ref="M34:M35"/>
    <mergeCell ref="N34:N35"/>
    <mergeCell ref="O34:O35"/>
    <mergeCell ref="P34:P35"/>
    <mergeCell ref="Q34:Q35"/>
    <mergeCell ref="R34:R35"/>
    <mergeCell ref="S30:S31"/>
    <mergeCell ref="G32:G33"/>
    <mergeCell ref="L32:L33"/>
    <mergeCell ref="S32:S33"/>
    <mergeCell ref="G30:G31"/>
    <mergeCell ref="L30:L31"/>
    <mergeCell ref="C32:C33"/>
    <mergeCell ref="D32:D33"/>
    <mergeCell ref="E32:E33"/>
    <mergeCell ref="F32:F33"/>
    <mergeCell ref="H32:H33"/>
    <mergeCell ref="I32:I33"/>
    <mergeCell ref="J32:J33"/>
    <mergeCell ref="K32:K33"/>
    <mergeCell ref="M32:M33"/>
    <mergeCell ref="N32:N33"/>
    <mergeCell ref="O32:O33"/>
    <mergeCell ref="P32:P33"/>
    <mergeCell ref="Q32:Q33"/>
    <mergeCell ref="R32:R33"/>
    <mergeCell ref="S28:S29"/>
    <mergeCell ref="C28:C29"/>
    <mergeCell ref="D28:D29"/>
    <mergeCell ref="E28:E29"/>
    <mergeCell ref="F28:F29"/>
    <mergeCell ref="H28:H29"/>
    <mergeCell ref="I28:I29"/>
    <mergeCell ref="J28:J29"/>
    <mergeCell ref="K28:K29"/>
    <mergeCell ref="M28:M29"/>
    <mergeCell ref="N28:N29"/>
    <mergeCell ref="O28:O29"/>
    <mergeCell ref="P28:P29"/>
    <mergeCell ref="L14:L15"/>
    <mergeCell ref="C30:C31"/>
    <mergeCell ref="D30:D31"/>
    <mergeCell ref="E30:E31"/>
    <mergeCell ref="F30:F31"/>
    <mergeCell ref="H30:H31"/>
    <mergeCell ref="I30:I31"/>
    <mergeCell ref="G28:G29"/>
    <mergeCell ref="L28:L29"/>
    <mergeCell ref="L26:L27"/>
    <mergeCell ref="K12:K13"/>
    <mergeCell ref="S12:S13"/>
    <mergeCell ref="I12:I13"/>
    <mergeCell ref="L16:L17"/>
    <mergeCell ref="S16:S17"/>
    <mergeCell ref="N16:N17"/>
    <mergeCell ref="O16:O17"/>
    <mergeCell ref="P16:P17"/>
    <mergeCell ref="Q16:Q17"/>
    <mergeCell ref="R16:R17"/>
    <mergeCell ref="S14:S15"/>
    <mergeCell ref="N14:N15"/>
    <mergeCell ref="I16:I17"/>
    <mergeCell ref="J16:J17"/>
    <mergeCell ref="K16:K17"/>
    <mergeCell ref="M16:M17"/>
    <mergeCell ref="O14:O15"/>
    <mergeCell ref="P14:P15"/>
    <mergeCell ref="Q14:Q15"/>
    <mergeCell ref="R14:R15"/>
    <mergeCell ref="I14:I15"/>
    <mergeCell ref="J14:J15"/>
    <mergeCell ref="K14:K15"/>
    <mergeCell ref="M14:M15"/>
    <mergeCell ref="S6:S7"/>
    <mergeCell ref="M8:M9"/>
    <mergeCell ref="N8:N9"/>
    <mergeCell ref="O8:O9"/>
    <mergeCell ref="P8:P9"/>
    <mergeCell ref="Q8:Q9"/>
    <mergeCell ref="R8:R9"/>
    <mergeCell ref="D12:D13"/>
    <mergeCell ref="E12:E13"/>
    <mergeCell ref="F12:F13"/>
    <mergeCell ref="S8:S9"/>
    <mergeCell ref="G10:G11"/>
    <mergeCell ref="L10:L11"/>
    <mergeCell ref="S10:S11"/>
    <mergeCell ref="M10:M11"/>
    <mergeCell ref="N10:N11"/>
    <mergeCell ref="O10:O11"/>
    <mergeCell ref="P10:P11"/>
    <mergeCell ref="Q10:Q11"/>
    <mergeCell ref="R10:R11"/>
    <mergeCell ref="M12:M13"/>
    <mergeCell ref="N12:N13"/>
    <mergeCell ref="O12:O13"/>
    <mergeCell ref="P12:P13"/>
    <mergeCell ref="C12:C13"/>
    <mergeCell ref="J30:J31"/>
    <mergeCell ref="J34:J35"/>
    <mergeCell ref="J38:J39"/>
    <mergeCell ref="H12:H13"/>
    <mergeCell ref="C16:C17"/>
    <mergeCell ref="D16:D17"/>
    <mergeCell ref="E16:E17"/>
    <mergeCell ref="F16:F17"/>
    <mergeCell ref="H16:H17"/>
    <mergeCell ref="J12:J13"/>
    <mergeCell ref="G12:G13"/>
    <mergeCell ref="G16:G17"/>
    <mergeCell ref="C14:C15"/>
    <mergeCell ref="D14:D15"/>
    <mergeCell ref="E14:E15"/>
    <mergeCell ref="F14:F15"/>
    <mergeCell ref="H14:H15"/>
    <mergeCell ref="G14:G15"/>
    <mergeCell ref="C34:C35"/>
    <mergeCell ref="D34:D35"/>
    <mergeCell ref="E34:E35"/>
    <mergeCell ref="F34:F35"/>
    <mergeCell ref="H34:H35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:S5"/>
    <mergeCell ref="C5:F5"/>
    <mergeCell ref="H5:K5"/>
    <mergeCell ref="M5:R5"/>
    <mergeCell ref="A3:B3"/>
    <mergeCell ref="A6:A7"/>
    <mergeCell ref="C8:C9"/>
    <mergeCell ref="D8:D9"/>
    <mergeCell ref="E8:E9"/>
    <mergeCell ref="F8:F9"/>
    <mergeCell ref="H8:H9"/>
    <mergeCell ref="I8:I9"/>
    <mergeCell ref="J8:J9"/>
    <mergeCell ref="K8:K9"/>
    <mergeCell ref="B6:B7"/>
    <mergeCell ref="A8:A11"/>
    <mergeCell ref="K10:K11"/>
    <mergeCell ref="G6:G7"/>
    <mergeCell ref="C10:C11"/>
    <mergeCell ref="D10:D11"/>
    <mergeCell ref="E10:E11"/>
    <mergeCell ref="F10:F11"/>
    <mergeCell ref="H10:H11"/>
    <mergeCell ref="I10:I11"/>
    <mergeCell ref="J10:J11"/>
    <mergeCell ref="L6:L7"/>
    <mergeCell ref="G8:G9"/>
    <mergeCell ref="L8:L9"/>
    <mergeCell ref="Q12:Q13"/>
    <mergeCell ref="R12:R13"/>
    <mergeCell ref="L12:L13"/>
    <mergeCell ref="K30:K31"/>
    <mergeCell ref="M30:M31"/>
    <mergeCell ref="N30:N31"/>
    <mergeCell ref="O30:O31"/>
    <mergeCell ref="P30:P31"/>
    <mergeCell ref="Q30:Q31"/>
    <mergeCell ref="R30:R31"/>
    <mergeCell ref="Q28:Q29"/>
    <mergeCell ref="R28:R29"/>
    <mergeCell ref="M18:M19"/>
    <mergeCell ref="N18:N19"/>
    <mergeCell ref="O18:O19"/>
    <mergeCell ref="P18:P19"/>
    <mergeCell ref="Q18:Q19"/>
    <mergeCell ref="R18:R19"/>
    <mergeCell ref="K22:K23"/>
    <mergeCell ref="L22:L23"/>
    <mergeCell ref="M22:M23"/>
    <mergeCell ref="K40:K41"/>
    <mergeCell ref="M40:M41"/>
    <mergeCell ref="A28:A31"/>
    <mergeCell ref="C38:C39"/>
    <mergeCell ref="D38:D39"/>
    <mergeCell ref="E38:E39"/>
    <mergeCell ref="N46:N47"/>
    <mergeCell ref="O46:O47"/>
    <mergeCell ref="P46:P47"/>
    <mergeCell ref="C44:C45"/>
    <mergeCell ref="D44:D45"/>
    <mergeCell ref="E44:E45"/>
    <mergeCell ref="F44:F45"/>
    <mergeCell ref="I42:I43"/>
    <mergeCell ref="J42:J43"/>
    <mergeCell ref="C40:C41"/>
    <mergeCell ref="D40:D41"/>
    <mergeCell ref="E40:E41"/>
    <mergeCell ref="F40:F41"/>
    <mergeCell ref="H40:H41"/>
    <mergeCell ref="I40:I41"/>
    <mergeCell ref="J40:J41"/>
    <mergeCell ref="I34:I35"/>
    <mergeCell ref="F38:F39"/>
    <mergeCell ref="Q46:Q47"/>
    <mergeCell ref="R46:R47"/>
    <mergeCell ref="C46:C47"/>
    <mergeCell ref="D46:D47"/>
    <mergeCell ref="E46:E47"/>
    <mergeCell ref="F46:F47"/>
    <mergeCell ref="H46:H47"/>
    <mergeCell ref="I46:I47"/>
    <mergeCell ref="J46:J47"/>
    <mergeCell ref="K46:K47"/>
    <mergeCell ref="M46:M47"/>
    <mergeCell ref="R40:R41"/>
    <mergeCell ref="C42:C43"/>
    <mergeCell ref="D42:D43"/>
    <mergeCell ref="E42:E43"/>
    <mergeCell ref="F42:F43"/>
    <mergeCell ref="A18:A21"/>
    <mergeCell ref="C18:C19"/>
    <mergeCell ref="D18:D19"/>
    <mergeCell ref="E18:E19"/>
    <mergeCell ref="F18:F19"/>
    <mergeCell ref="G18:G19"/>
    <mergeCell ref="H18:H19"/>
    <mergeCell ref="I18:I19"/>
    <mergeCell ref="J18:J19"/>
    <mergeCell ref="C20:C21"/>
    <mergeCell ref="D20:D21"/>
    <mergeCell ref="E20:E21"/>
    <mergeCell ref="F20:F21"/>
    <mergeCell ref="G20:G21"/>
    <mergeCell ref="H20:H21"/>
    <mergeCell ref="I20:I21"/>
    <mergeCell ref="J20:J21"/>
    <mergeCell ref="K18:K19"/>
    <mergeCell ref="L18:L19"/>
    <mergeCell ref="S18:S19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A22:A25"/>
    <mergeCell ref="C22:C23"/>
    <mergeCell ref="D22:D23"/>
    <mergeCell ref="E22:E23"/>
    <mergeCell ref="F22:F23"/>
    <mergeCell ref="G22:G23"/>
    <mergeCell ref="H22:H23"/>
    <mergeCell ref="I22:I23"/>
    <mergeCell ref="J22:J23"/>
    <mergeCell ref="C24:C25"/>
    <mergeCell ref="D24:D25"/>
    <mergeCell ref="E24:E25"/>
    <mergeCell ref="F24:F25"/>
    <mergeCell ref="G24:G25"/>
    <mergeCell ref="H24:H25"/>
    <mergeCell ref="I24:I25"/>
    <mergeCell ref="J24:J25"/>
    <mergeCell ref="N22:N23"/>
    <mergeCell ref="O22:O23"/>
    <mergeCell ref="P22:P23"/>
    <mergeCell ref="Q22:Q23"/>
    <mergeCell ref="R22:R23"/>
    <mergeCell ref="S22:S23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M26:M27"/>
    <mergeCell ref="N26:N27"/>
    <mergeCell ref="O26:O27"/>
    <mergeCell ref="P26:P27"/>
    <mergeCell ref="Q26:Q27"/>
    <mergeCell ref="R26:R27"/>
    <mergeCell ref="S26:S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</mergeCells>
  <printOptions horizontalCentered="1"/>
  <pageMargins left="0.25" right="0.25" top="0.86" bottom="0.43" header="0.3" footer="0.3"/>
  <pageSetup paperSize="9" scale="70" orientation="landscape" r:id="rId1"/>
  <headerFooter>
    <oddFooter>&amp;C&amp;12 &amp;16 &amp;20 &amp;12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rightToLeft="1" workbookViewId="0">
      <selection activeCell="O36" sqref="O36:O37"/>
    </sheetView>
  </sheetViews>
  <sheetFormatPr defaultRowHeight="12.75" x14ac:dyDescent="0.2"/>
  <cols>
    <col min="1" max="1" width="17" style="131" customWidth="1"/>
    <col min="2" max="2" width="15.85546875" style="131" customWidth="1"/>
    <col min="3" max="3" width="11.28515625" style="131" customWidth="1"/>
    <col min="4" max="4" width="10.28515625" style="131" customWidth="1"/>
    <col min="5" max="5" width="8.7109375" style="131" customWidth="1"/>
    <col min="6" max="6" width="8.28515625" style="131" customWidth="1"/>
    <col min="7" max="7" width="8.140625" style="131" customWidth="1"/>
    <col min="8" max="8" width="10.42578125" style="131" customWidth="1"/>
    <col min="9" max="9" width="9.140625" style="131" customWidth="1"/>
    <col min="10" max="10" width="11.140625" style="131" customWidth="1"/>
    <col min="11" max="11" width="11" style="131" customWidth="1"/>
    <col min="12" max="12" width="9.85546875" style="131" customWidth="1"/>
    <col min="13" max="13" width="9.140625" style="131" customWidth="1"/>
    <col min="14" max="14" width="6.7109375" style="131" customWidth="1"/>
    <col min="15" max="15" width="8.5703125" style="131" customWidth="1"/>
    <col min="16" max="16" width="9.140625" style="131" customWidth="1"/>
    <col min="17" max="18" width="10.7109375" style="131" customWidth="1"/>
    <col min="19" max="19" width="13.28515625" style="131" customWidth="1"/>
    <col min="20" max="22" width="9.140625" style="131"/>
    <col min="23" max="23" width="14.7109375" style="131" customWidth="1"/>
    <col min="24" max="16384" width="9.140625" style="131"/>
  </cols>
  <sheetData>
    <row r="1" spans="1:23" ht="25.5" customHeight="1" x14ac:dyDescent="0.2">
      <c r="A1" s="659" t="s">
        <v>812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</row>
    <row r="2" spans="1:23" ht="22.5" customHeight="1" x14ac:dyDescent="0.2">
      <c r="A2" s="679" t="s">
        <v>816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23" ht="33" customHeight="1" x14ac:dyDescent="0.2">
      <c r="A3" s="700" t="s">
        <v>728</v>
      </c>
      <c r="B3" s="70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80" t="s">
        <v>744</v>
      </c>
      <c r="S3" s="680"/>
    </row>
    <row r="4" spans="1:23" ht="36" customHeight="1" x14ac:dyDescent="0.2">
      <c r="A4" s="678" t="s">
        <v>14</v>
      </c>
      <c r="B4" s="674" t="s">
        <v>30</v>
      </c>
      <c r="C4" s="674" t="s">
        <v>313</v>
      </c>
      <c r="D4" s="674"/>
      <c r="E4" s="674"/>
      <c r="F4" s="674"/>
      <c r="G4" s="674" t="s">
        <v>9</v>
      </c>
      <c r="H4" s="663" t="s">
        <v>265</v>
      </c>
      <c r="I4" s="663"/>
      <c r="J4" s="663"/>
      <c r="K4" s="663"/>
      <c r="L4" s="674" t="s">
        <v>9</v>
      </c>
      <c r="M4" s="663" t="s">
        <v>742</v>
      </c>
      <c r="N4" s="663"/>
      <c r="O4" s="663"/>
      <c r="P4" s="663"/>
      <c r="Q4" s="663"/>
      <c r="R4" s="663"/>
      <c r="S4" s="664" t="s">
        <v>534</v>
      </c>
    </row>
    <row r="5" spans="1:23" ht="39" customHeight="1" x14ac:dyDescent="0.2">
      <c r="A5" s="672"/>
      <c r="B5" s="674"/>
      <c r="C5" s="663" t="s">
        <v>314</v>
      </c>
      <c r="D5" s="663"/>
      <c r="E5" s="663"/>
      <c r="F5" s="663"/>
      <c r="G5" s="674"/>
      <c r="H5" s="663" t="s">
        <v>315</v>
      </c>
      <c r="I5" s="663"/>
      <c r="J5" s="663"/>
      <c r="K5" s="663"/>
      <c r="L5" s="674"/>
      <c r="M5" s="663" t="s">
        <v>316</v>
      </c>
      <c r="N5" s="663"/>
      <c r="O5" s="663"/>
      <c r="P5" s="663"/>
      <c r="Q5" s="663"/>
      <c r="R5" s="663"/>
      <c r="S5" s="677"/>
    </row>
    <row r="6" spans="1:23" ht="30" customHeight="1" x14ac:dyDescent="0.2">
      <c r="A6" s="672" t="s">
        <v>353</v>
      </c>
      <c r="B6" s="663" t="s">
        <v>533</v>
      </c>
      <c r="C6" s="376" t="s">
        <v>17</v>
      </c>
      <c r="D6" s="376" t="s">
        <v>18</v>
      </c>
      <c r="E6" s="376" t="s">
        <v>317</v>
      </c>
      <c r="F6" s="376" t="s">
        <v>20</v>
      </c>
      <c r="G6" s="674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74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75" t="s">
        <v>142</v>
      </c>
    </row>
    <row r="7" spans="1:23" ht="35.25" customHeight="1" x14ac:dyDescent="0.2">
      <c r="A7" s="673"/>
      <c r="B7" s="663"/>
      <c r="C7" s="376" t="s">
        <v>336</v>
      </c>
      <c r="D7" s="376" t="s">
        <v>335</v>
      </c>
      <c r="E7" s="376" t="s">
        <v>333</v>
      </c>
      <c r="F7" s="376" t="s">
        <v>334</v>
      </c>
      <c r="G7" s="674"/>
      <c r="H7" s="376" t="s">
        <v>337</v>
      </c>
      <c r="I7" s="376" t="s">
        <v>338</v>
      </c>
      <c r="J7" s="376" t="s">
        <v>339</v>
      </c>
      <c r="K7" s="376" t="s">
        <v>340</v>
      </c>
      <c r="L7" s="674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76"/>
    </row>
    <row r="8" spans="1:23" ht="14.1" customHeight="1" x14ac:dyDescent="0.2">
      <c r="A8" s="670" t="s">
        <v>113</v>
      </c>
      <c r="B8" s="322" t="s">
        <v>58</v>
      </c>
      <c r="C8" s="665">
        <v>0</v>
      </c>
      <c r="D8" s="665">
        <v>99</v>
      </c>
      <c r="E8" s="665">
        <v>69</v>
      </c>
      <c r="F8" s="665">
        <v>4</v>
      </c>
      <c r="G8" s="665">
        <v>172</v>
      </c>
      <c r="H8" s="665">
        <v>5</v>
      </c>
      <c r="I8" s="665">
        <v>21</v>
      </c>
      <c r="J8" s="665">
        <v>94</v>
      </c>
      <c r="K8" s="665">
        <v>52</v>
      </c>
      <c r="L8" s="665">
        <v>172</v>
      </c>
      <c r="M8" s="665">
        <v>0</v>
      </c>
      <c r="N8" s="665">
        <v>0</v>
      </c>
      <c r="O8" s="665">
        <v>152</v>
      </c>
      <c r="P8" s="665">
        <v>0</v>
      </c>
      <c r="Q8" s="665">
        <v>0</v>
      </c>
      <c r="R8" s="665">
        <v>20</v>
      </c>
      <c r="S8" s="665">
        <v>172</v>
      </c>
      <c r="W8" s="198"/>
    </row>
    <row r="9" spans="1:23" ht="14.1" customHeight="1" x14ac:dyDescent="0.2">
      <c r="A9" s="669"/>
      <c r="B9" s="319" t="s">
        <v>320</v>
      </c>
      <c r="C9" s="666">
        <v>0</v>
      </c>
      <c r="D9" s="666">
        <v>99</v>
      </c>
      <c r="E9" s="666">
        <v>69</v>
      </c>
      <c r="F9" s="666">
        <v>4</v>
      </c>
      <c r="G9" s="666">
        <v>172</v>
      </c>
      <c r="H9" s="666">
        <v>5</v>
      </c>
      <c r="I9" s="666">
        <v>21</v>
      </c>
      <c r="J9" s="666">
        <v>94</v>
      </c>
      <c r="K9" s="666">
        <v>52</v>
      </c>
      <c r="L9" s="666">
        <v>172</v>
      </c>
      <c r="M9" s="666">
        <v>0</v>
      </c>
      <c r="N9" s="666">
        <v>0</v>
      </c>
      <c r="O9" s="666">
        <v>152</v>
      </c>
      <c r="P9" s="666">
        <v>0</v>
      </c>
      <c r="Q9" s="666">
        <v>0</v>
      </c>
      <c r="R9" s="666">
        <v>20</v>
      </c>
      <c r="S9" s="666">
        <v>172</v>
      </c>
      <c r="W9" s="198"/>
    </row>
    <row r="10" spans="1:23" ht="14.1" customHeight="1" x14ac:dyDescent="0.2">
      <c r="A10" s="669"/>
      <c r="B10" s="320" t="s">
        <v>264</v>
      </c>
      <c r="C10" s="665">
        <v>0</v>
      </c>
      <c r="D10" s="665">
        <v>31</v>
      </c>
      <c r="E10" s="665">
        <v>7</v>
      </c>
      <c r="F10" s="665">
        <v>2</v>
      </c>
      <c r="G10" s="665">
        <v>40</v>
      </c>
      <c r="H10" s="665">
        <v>1</v>
      </c>
      <c r="I10" s="665">
        <v>4</v>
      </c>
      <c r="J10" s="665">
        <v>26</v>
      </c>
      <c r="K10" s="665">
        <v>9</v>
      </c>
      <c r="L10" s="665">
        <v>40</v>
      </c>
      <c r="M10" s="665">
        <v>1</v>
      </c>
      <c r="N10" s="665">
        <v>0</v>
      </c>
      <c r="O10" s="665">
        <v>39</v>
      </c>
      <c r="P10" s="665">
        <v>0</v>
      </c>
      <c r="Q10" s="665">
        <v>0</v>
      </c>
      <c r="R10" s="665">
        <v>0</v>
      </c>
      <c r="S10" s="665">
        <v>40</v>
      </c>
      <c r="W10" s="166"/>
    </row>
    <row r="11" spans="1:23" ht="14.1" customHeight="1" x14ac:dyDescent="0.2">
      <c r="A11" s="669"/>
      <c r="B11" s="319" t="s">
        <v>321</v>
      </c>
      <c r="C11" s="666">
        <v>0</v>
      </c>
      <c r="D11" s="666">
        <v>31</v>
      </c>
      <c r="E11" s="666">
        <v>7</v>
      </c>
      <c r="F11" s="666">
        <v>2</v>
      </c>
      <c r="G11" s="666">
        <v>40</v>
      </c>
      <c r="H11" s="666">
        <v>1</v>
      </c>
      <c r="I11" s="666">
        <v>4</v>
      </c>
      <c r="J11" s="666">
        <v>26</v>
      </c>
      <c r="K11" s="666">
        <v>9</v>
      </c>
      <c r="L11" s="666">
        <v>40</v>
      </c>
      <c r="M11" s="666">
        <v>1</v>
      </c>
      <c r="N11" s="666">
        <v>0</v>
      </c>
      <c r="O11" s="666">
        <v>39</v>
      </c>
      <c r="P11" s="666">
        <v>0</v>
      </c>
      <c r="Q11" s="666">
        <v>0</v>
      </c>
      <c r="R11" s="666">
        <v>0</v>
      </c>
      <c r="S11" s="666">
        <v>40</v>
      </c>
      <c r="W11" s="166"/>
    </row>
    <row r="12" spans="1:23" ht="14.1" customHeight="1" x14ac:dyDescent="0.2">
      <c r="A12" s="669" t="s">
        <v>365</v>
      </c>
      <c r="B12" s="320" t="s">
        <v>23</v>
      </c>
      <c r="C12" s="665">
        <v>0</v>
      </c>
      <c r="D12" s="665">
        <v>32</v>
      </c>
      <c r="E12" s="665">
        <v>66</v>
      </c>
      <c r="F12" s="665">
        <v>4</v>
      </c>
      <c r="G12" s="665">
        <v>102</v>
      </c>
      <c r="H12" s="665">
        <v>1</v>
      </c>
      <c r="I12" s="665">
        <v>13</v>
      </c>
      <c r="J12" s="665">
        <v>55</v>
      </c>
      <c r="K12" s="665">
        <v>33</v>
      </c>
      <c r="L12" s="665">
        <v>102</v>
      </c>
      <c r="M12" s="665">
        <v>0</v>
      </c>
      <c r="N12" s="665">
        <v>0</v>
      </c>
      <c r="O12" s="665">
        <v>75</v>
      </c>
      <c r="P12" s="665">
        <v>1</v>
      </c>
      <c r="Q12" s="665">
        <v>0</v>
      </c>
      <c r="R12" s="665">
        <v>26</v>
      </c>
      <c r="S12" s="665">
        <v>102</v>
      </c>
      <c r="W12" s="198"/>
    </row>
    <row r="13" spans="1:23" ht="14.1" customHeight="1" x14ac:dyDescent="0.2">
      <c r="A13" s="669"/>
      <c r="B13" s="321" t="s">
        <v>322</v>
      </c>
      <c r="C13" s="666">
        <v>0</v>
      </c>
      <c r="D13" s="666">
        <v>32</v>
      </c>
      <c r="E13" s="666">
        <v>66</v>
      </c>
      <c r="F13" s="666">
        <v>4</v>
      </c>
      <c r="G13" s="666">
        <v>102</v>
      </c>
      <c r="H13" s="666">
        <v>1</v>
      </c>
      <c r="I13" s="666">
        <v>13</v>
      </c>
      <c r="J13" s="666">
        <v>55</v>
      </c>
      <c r="K13" s="666">
        <v>33</v>
      </c>
      <c r="L13" s="666">
        <v>102</v>
      </c>
      <c r="M13" s="666">
        <v>0</v>
      </c>
      <c r="N13" s="666">
        <v>0</v>
      </c>
      <c r="O13" s="666">
        <v>75</v>
      </c>
      <c r="P13" s="666">
        <v>1</v>
      </c>
      <c r="Q13" s="666">
        <v>0</v>
      </c>
      <c r="R13" s="666">
        <v>26</v>
      </c>
      <c r="S13" s="666">
        <v>102</v>
      </c>
      <c r="W13" s="166"/>
    </row>
    <row r="14" spans="1:23" ht="14.1" customHeight="1" x14ac:dyDescent="0.2">
      <c r="A14" s="669"/>
      <c r="B14" s="319" t="s">
        <v>42</v>
      </c>
      <c r="C14" s="665">
        <v>0</v>
      </c>
      <c r="D14" s="665">
        <v>1</v>
      </c>
      <c r="E14" s="665">
        <v>19</v>
      </c>
      <c r="F14" s="665">
        <v>0</v>
      </c>
      <c r="G14" s="665">
        <v>20</v>
      </c>
      <c r="H14" s="665">
        <v>0</v>
      </c>
      <c r="I14" s="665">
        <v>1</v>
      </c>
      <c r="J14" s="665">
        <v>13</v>
      </c>
      <c r="K14" s="665">
        <v>6</v>
      </c>
      <c r="L14" s="665">
        <v>20</v>
      </c>
      <c r="M14" s="665">
        <v>0</v>
      </c>
      <c r="N14" s="665">
        <v>0</v>
      </c>
      <c r="O14" s="665">
        <v>19</v>
      </c>
      <c r="P14" s="665">
        <v>0</v>
      </c>
      <c r="Q14" s="665">
        <v>0</v>
      </c>
      <c r="R14" s="665">
        <v>1</v>
      </c>
      <c r="S14" s="665">
        <v>20</v>
      </c>
      <c r="W14" s="198"/>
    </row>
    <row r="15" spans="1:23" ht="14.1" customHeight="1" thickBot="1" x14ac:dyDescent="0.25">
      <c r="A15" s="669"/>
      <c r="B15" s="319" t="s">
        <v>146</v>
      </c>
      <c r="C15" s="665">
        <v>0</v>
      </c>
      <c r="D15" s="665">
        <v>1</v>
      </c>
      <c r="E15" s="665">
        <v>19</v>
      </c>
      <c r="F15" s="665">
        <v>0</v>
      </c>
      <c r="G15" s="665">
        <v>20</v>
      </c>
      <c r="H15" s="665">
        <v>0</v>
      </c>
      <c r="I15" s="665">
        <v>1</v>
      </c>
      <c r="J15" s="665">
        <v>13</v>
      </c>
      <c r="K15" s="665">
        <v>6</v>
      </c>
      <c r="L15" s="665">
        <v>20</v>
      </c>
      <c r="M15" s="665">
        <v>0</v>
      </c>
      <c r="N15" s="665">
        <v>0</v>
      </c>
      <c r="O15" s="665">
        <v>19</v>
      </c>
      <c r="P15" s="665">
        <v>0</v>
      </c>
      <c r="Q15" s="665">
        <v>0</v>
      </c>
      <c r="R15" s="665">
        <v>1</v>
      </c>
      <c r="S15" s="665">
        <v>20</v>
      </c>
      <c r="W15" s="166"/>
    </row>
    <row r="16" spans="1:23" ht="14.1" customHeight="1" thickTop="1" x14ac:dyDescent="0.2">
      <c r="A16" s="377"/>
      <c r="B16" s="378" t="s">
        <v>9</v>
      </c>
      <c r="C16" s="667">
        <v>0</v>
      </c>
      <c r="D16" s="667">
        <v>163</v>
      </c>
      <c r="E16" s="667">
        <v>161</v>
      </c>
      <c r="F16" s="667">
        <v>10</v>
      </c>
      <c r="G16" s="667">
        <v>334</v>
      </c>
      <c r="H16" s="667">
        <v>7</v>
      </c>
      <c r="I16" s="667">
        <v>39</v>
      </c>
      <c r="J16" s="667">
        <v>188</v>
      </c>
      <c r="K16" s="667">
        <v>100</v>
      </c>
      <c r="L16" s="667">
        <v>334</v>
      </c>
      <c r="M16" s="667">
        <v>1</v>
      </c>
      <c r="N16" s="667">
        <v>0</v>
      </c>
      <c r="O16" s="667">
        <v>285</v>
      </c>
      <c r="P16" s="667">
        <v>1</v>
      </c>
      <c r="Q16" s="667">
        <v>0</v>
      </c>
      <c r="R16" s="667">
        <v>47</v>
      </c>
      <c r="S16" s="667">
        <v>334</v>
      </c>
      <c r="W16" s="198"/>
    </row>
    <row r="17" spans="1:24" ht="14.1" customHeight="1" thickBot="1" x14ac:dyDescent="0.25">
      <c r="A17" s="379"/>
      <c r="B17" s="380" t="s">
        <v>142</v>
      </c>
      <c r="C17" s="668">
        <v>0</v>
      </c>
      <c r="D17" s="668">
        <v>163</v>
      </c>
      <c r="E17" s="668">
        <v>161</v>
      </c>
      <c r="F17" s="668">
        <v>10</v>
      </c>
      <c r="G17" s="668">
        <v>334</v>
      </c>
      <c r="H17" s="668">
        <v>7</v>
      </c>
      <c r="I17" s="668">
        <v>39</v>
      </c>
      <c r="J17" s="668">
        <v>188</v>
      </c>
      <c r="K17" s="668">
        <v>100</v>
      </c>
      <c r="L17" s="668">
        <v>334</v>
      </c>
      <c r="M17" s="668">
        <v>1</v>
      </c>
      <c r="N17" s="668">
        <v>0</v>
      </c>
      <c r="O17" s="668">
        <v>285</v>
      </c>
      <c r="P17" s="668">
        <v>1</v>
      </c>
      <c r="Q17" s="668">
        <v>0</v>
      </c>
      <c r="R17" s="668">
        <v>47</v>
      </c>
      <c r="S17" s="668">
        <v>334</v>
      </c>
      <c r="W17" s="166"/>
    </row>
    <row r="18" spans="1:24" ht="14.1" customHeight="1" thickTop="1" x14ac:dyDescent="0.2">
      <c r="A18" s="671" t="s">
        <v>114</v>
      </c>
      <c r="B18" s="319" t="s">
        <v>58</v>
      </c>
      <c r="C18" s="665">
        <v>206</v>
      </c>
      <c r="D18" s="665">
        <v>571</v>
      </c>
      <c r="E18" s="665">
        <v>197</v>
      </c>
      <c r="F18" s="665">
        <v>91</v>
      </c>
      <c r="G18" s="665">
        <v>1065</v>
      </c>
      <c r="H18" s="665">
        <v>86</v>
      </c>
      <c r="I18" s="665">
        <v>124</v>
      </c>
      <c r="J18" s="665">
        <v>539</v>
      </c>
      <c r="K18" s="665">
        <v>316</v>
      </c>
      <c r="L18" s="665">
        <v>1065</v>
      </c>
      <c r="M18" s="665">
        <v>65</v>
      </c>
      <c r="N18" s="665">
        <v>100</v>
      </c>
      <c r="O18" s="665">
        <v>900</v>
      </c>
      <c r="P18" s="665">
        <v>0</v>
      </c>
      <c r="Q18" s="665">
        <v>0</v>
      </c>
      <c r="R18" s="665">
        <v>0</v>
      </c>
      <c r="S18" s="665">
        <v>1065</v>
      </c>
      <c r="W18" s="198"/>
    </row>
    <row r="19" spans="1:24" ht="14.1" customHeight="1" x14ac:dyDescent="0.2">
      <c r="A19" s="669"/>
      <c r="B19" s="319" t="s">
        <v>320</v>
      </c>
      <c r="C19" s="666">
        <v>206</v>
      </c>
      <c r="D19" s="666">
        <v>571</v>
      </c>
      <c r="E19" s="666">
        <v>197</v>
      </c>
      <c r="F19" s="666">
        <v>91</v>
      </c>
      <c r="G19" s="666">
        <v>1065</v>
      </c>
      <c r="H19" s="666">
        <v>86</v>
      </c>
      <c r="I19" s="666">
        <v>124</v>
      </c>
      <c r="J19" s="666">
        <v>539</v>
      </c>
      <c r="K19" s="666">
        <v>316</v>
      </c>
      <c r="L19" s="666">
        <v>1065</v>
      </c>
      <c r="M19" s="666">
        <v>65</v>
      </c>
      <c r="N19" s="666">
        <v>100</v>
      </c>
      <c r="O19" s="666">
        <v>900</v>
      </c>
      <c r="P19" s="666">
        <v>0</v>
      </c>
      <c r="Q19" s="666">
        <v>0</v>
      </c>
      <c r="R19" s="666">
        <v>0</v>
      </c>
      <c r="S19" s="666">
        <v>1065</v>
      </c>
      <c r="W19" s="166"/>
    </row>
    <row r="20" spans="1:24" ht="14.1" customHeight="1" x14ac:dyDescent="0.2">
      <c r="A20" s="669"/>
      <c r="B20" s="320" t="s">
        <v>264</v>
      </c>
      <c r="C20" s="665">
        <v>33</v>
      </c>
      <c r="D20" s="665">
        <v>35</v>
      </c>
      <c r="E20" s="665">
        <v>1</v>
      </c>
      <c r="F20" s="665">
        <v>1</v>
      </c>
      <c r="G20" s="665">
        <v>70</v>
      </c>
      <c r="H20" s="665">
        <v>9</v>
      </c>
      <c r="I20" s="665">
        <v>13</v>
      </c>
      <c r="J20" s="665">
        <v>26</v>
      </c>
      <c r="K20" s="665">
        <v>22</v>
      </c>
      <c r="L20" s="665">
        <v>70</v>
      </c>
      <c r="M20" s="665">
        <v>16</v>
      </c>
      <c r="N20" s="665">
        <v>14</v>
      </c>
      <c r="O20" s="665">
        <v>40</v>
      </c>
      <c r="P20" s="665">
        <v>0</v>
      </c>
      <c r="Q20" s="665">
        <v>0</v>
      </c>
      <c r="R20" s="665">
        <v>0</v>
      </c>
      <c r="S20" s="665">
        <v>70</v>
      </c>
      <c r="W20" s="198"/>
    </row>
    <row r="21" spans="1:24" ht="14.1" customHeight="1" x14ac:dyDescent="0.2">
      <c r="A21" s="669"/>
      <c r="B21" s="319" t="s">
        <v>321</v>
      </c>
      <c r="C21" s="666">
        <v>33</v>
      </c>
      <c r="D21" s="666">
        <v>35</v>
      </c>
      <c r="E21" s="666">
        <v>1</v>
      </c>
      <c r="F21" s="666">
        <v>1</v>
      </c>
      <c r="G21" s="666">
        <v>70</v>
      </c>
      <c r="H21" s="666">
        <v>9</v>
      </c>
      <c r="I21" s="666">
        <v>13</v>
      </c>
      <c r="J21" s="666">
        <v>26</v>
      </c>
      <c r="K21" s="666">
        <v>22</v>
      </c>
      <c r="L21" s="666">
        <v>70</v>
      </c>
      <c r="M21" s="666">
        <v>16</v>
      </c>
      <c r="N21" s="666">
        <v>14</v>
      </c>
      <c r="O21" s="666">
        <v>40</v>
      </c>
      <c r="P21" s="666">
        <v>0</v>
      </c>
      <c r="Q21" s="666">
        <v>0</v>
      </c>
      <c r="R21" s="666">
        <v>0</v>
      </c>
      <c r="S21" s="666">
        <v>70</v>
      </c>
      <c r="W21" s="166"/>
    </row>
    <row r="22" spans="1:24" ht="14.1" customHeight="1" x14ac:dyDescent="0.2">
      <c r="A22" s="669" t="s">
        <v>366</v>
      </c>
      <c r="B22" s="320" t="s">
        <v>23</v>
      </c>
      <c r="C22" s="665">
        <v>63</v>
      </c>
      <c r="D22" s="665">
        <v>241</v>
      </c>
      <c r="E22" s="665">
        <v>162</v>
      </c>
      <c r="F22" s="665">
        <v>66</v>
      </c>
      <c r="G22" s="665">
        <v>532</v>
      </c>
      <c r="H22" s="665">
        <v>33</v>
      </c>
      <c r="I22" s="665">
        <v>76</v>
      </c>
      <c r="J22" s="665">
        <v>280</v>
      </c>
      <c r="K22" s="665">
        <v>143</v>
      </c>
      <c r="L22" s="665">
        <v>532</v>
      </c>
      <c r="M22" s="665">
        <v>0</v>
      </c>
      <c r="N22" s="665">
        <v>0</v>
      </c>
      <c r="O22" s="665">
        <v>532</v>
      </c>
      <c r="P22" s="665">
        <v>0</v>
      </c>
      <c r="Q22" s="665">
        <v>0</v>
      </c>
      <c r="R22" s="665">
        <v>0</v>
      </c>
      <c r="S22" s="665">
        <v>532</v>
      </c>
      <c r="W22" s="198"/>
    </row>
    <row r="23" spans="1:24" ht="14.1" customHeight="1" x14ac:dyDescent="0.2">
      <c r="A23" s="669"/>
      <c r="B23" s="321" t="s">
        <v>322</v>
      </c>
      <c r="C23" s="666">
        <v>63</v>
      </c>
      <c r="D23" s="666">
        <v>241</v>
      </c>
      <c r="E23" s="666">
        <v>162</v>
      </c>
      <c r="F23" s="666">
        <v>66</v>
      </c>
      <c r="G23" s="666">
        <v>532</v>
      </c>
      <c r="H23" s="666">
        <v>33</v>
      </c>
      <c r="I23" s="666">
        <v>76</v>
      </c>
      <c r="J23" s="666">
        <v>280</v>
      </c>
      <c r="K23" s="666">
        <v>143</v>
      </c>
      <c r="L23" s="666">
        <v>532</v>
      </c>
      <c r="M23" s="666">
        <v>0</v>
      </c>
      <c r="N23" s="666">
        <v>0</v>
      </c>
      <c r="O23" s="666">
        <v>532</v>
      </c>
      <c r="P23" s="666">
        <v>0</v>
      </c>
      <c r="Q23" s="666">
        <v>0</v>
      </c>
      <c r="R23" s="666">
        <v>0</v>
      </c>
      <c r="S23" s="666">
        <v>532</v>
      </c>
      <c r="W23" s="166"/>
    </row>
    <row r="24" spans="1:24" ht="14.1" customHeight="1" x14ac:dyDescent="0.2">
      <c r="A24" s="669"/>
      <c r="B24" s="319" t="s">
        <v>42</v>
      </c>
      <c r="C24" s="665">
        <v>0</v>
      </c>
      <c r="D24" s="665">
        <v>0</v>
      </c>
      <c r="E24" s="665">
        <v>0</v>
      </c>
      <c r="F24" s="665">
        <v>0</v>
      </c>
      <c r="G24" s="665">
        <v>0</v>
      </c>
      <c r="H24" s="665">
        <v>0</v>
      </c>
      <c r="I24" s="665">
        <v>0</v>
      </c>
      <c r="J24" s="665">
        <v>0</v>
      </c>
      <c r="K24" s="665">
        <v>0</v>
      </c>
      <c r="L24" s="665">
        <v>0</v>
      </c>
      <c r="M24" s="665">
        <v>0</v>
      </c>
      <c r="N24" s="665">
        <v>0</v>
      </c>
      <c r="O24" s="665">
        <v>0</v>
      </c>
      <c r="P24" s="665">
        <v>0</v>
      </c>
      <c r="Q24" s="665">
        <v>0</v>
      </c>
      <c r="R24" s="665">
        <v>0</v>
      </c>
      <c r="S24" s="665">
        <v>0</v>
      </c>
      <c r="W24" s="198"/>
    </row>
    <row r="25" spans="1:24" ht="14.1" customHeight="1" thickBot="1" x14ac:dyDescent="0.25">
      <c r="A25" s="669"/>
      <c r="B25" s="319" t="s">
        <v>146</v>
      </c>
      <c r="C25" s="665">
        <v>0</v>
      </c>
      <c r="D25" s="665">
        <v>0</v>
      </c>
      <c r="E25" s="665">
        <v>0</v>
      </c>
      <c r="F25" s="665">
        <v>0</v>
      </c>
      <c r="G25" s="665">
        <v>0</v>
      </c>
      <c r="H25" s="665">
        <v>0</v>
      </c>
      <c r="I25" s="665">
        <v>0</v>
      </c>
      <c r="J25" s="665">
        <v>0</v>
      </c>
      <c r="K25" s="665">
        <v>0</v>
      </c>
      <c r="L25" s="665">
        <v>0</v>
      </c>
      <c r="M25" s="665">
        <v>0</v>
      </c>
      <c r="N25" s="665">
        <v>0</v>
      </c>
      <c r="O25" s="665">
        <v>0</v>
      </c>
      <c r="P25" s="665">
        <v>0</v>
      </c>
      <c r="Q25" s="665">
        <v>0</v>
      </c>
      <c r="R25" s="665">
        <v>0</v>
      </c>
      <c r="S25" s="665">
        <v>0</v>
      </c>
      <c r="W25" s="166"/>
    </row>
    <row r="26" spans="1:24" ht="14.1" customHeight="1" thickTop="1" x14ac:dyDescent="0.2">
      <c r="A26" s="377"/>
      <c r="B26" s="378" t="s">
        <v>9</v>
      </c>
      <c r="C26" s="667">
        <v>302</v>
      </c>
      <c r="D26" s="667">
        <v>847</v>
      </c>
      <c r="E26" s="667">
        <v>360</v>
      </c>
      <c r="F26" s="667">
        <v>158</v>
      </c>
      <c r="G26" s="667">
        <v>1667</v>
      </c>
      <c r="H26" s="667">
        <v>128</v>
      </c>
      <c r="I26" s="667">
        <v>213</v>
      </c>
      <c r="J26" s="667">
        <v>845</v>
      </c>
      <c r="K26" s="667">
        <v>481</v>
      </c>
      <c r="L26" s="667">
        <v>1667</v>
      </c>
      <c r="M26" s="667">
        <v>81</v>
      </c>
      <c r="N26" s="667">
        <v>114</v>
      </c>
      <c r="O26" s="667">
        <v>1472</v>
      </c>
      <c r="P26" s="667">
        <v>0</v>
      </c>
      <c r="Q26" s="667">
        <v>0</v>
      </c>
      <c r="R26" s="667">
        <v>0</v>
      </c>
      <c r="S26" s="667">
        <v>1667</v>
      </c>
      <c r="W26" s="198"/>
    </row>
    <row r="27" spans="1:24" ht="14.1" customHeight="1" thickBot="1" x14ac:dyDescent="0.25">
      <c r="A27" s="379"/>
      <c r="B27" s="380" t="s">
        <v>142</v>
      </c>
      <c r="C27" s="668">
        <v>302</v>
      </c>
      <c r="D27" s="668">
        <v>847</v>
      </c>
      <c r="E27" s="668">
        <v>360</v>
      </c>
      <c r="F27" s="668">
        <v>158</v>
      </c>
      <c r="G27" s="668">
        <v>1667</v>
      </c>
      <c r="H27" s="668">
        <v>128</v>
      </c>
      <c r="I27" s="668">
        <v>213</v>
      </c>
      <c r="J27" s="668">
        <v>845</v>
      </c>
      <c r="K27" s="668">
        <v>481</v>
      </c>
      <c r="L27" s="668">
        <v>1667</v>
      </c>
      <c r="M27" s="668">
        <v>81</v>
      </c>
      <c r="N27" s="668">
        <v>114</v>
      </c>
      <c r="O27" s="668">
        <v>1472</v>
      </c>
      <c r="P27" s="668">
        <v>0</v>
      </c>
      <c r="Q27" s="668">
        <v>0</v>
      </c>
      <c r="R27" s="668">
        <v>0</v>
      </c>
      <c r="S27" s="668">
        <v>1667</v>
      </c>
      <c r="W27" s="166"/>
    </row>
    <row r="28" spans="1:24" ht="14.1" customHeight="1" thickTop="1" x14ac:dyDescent="0.2">
      <c r="A28" s="671" t="s">
        <v>725</v>
      </c>
      <c r="B28" s="319" t="s">
        <v>58</v>
      </c>
      <c r="C28" s="665">
        <v>1608</v>
      </c>
      <c r="D28" s="665">
        <v>3737</v>
      </c>
      <c r="E28" s="665">
        <v>831</v>
      </c>
      <c r="F28" s="665">
        <v>343</v>
      </c>
      <c r="G28" s="665">
        <v>6519</v>
      </c>
      <c r="H28" s="665">
        <v>515</v>
      </c>
      <c r="I28" s="665">
        <v>809</v>
      </c>
      <c r="J28" s="665">
        <v>3888</v>
      </c>
      <c r="K28" s="665">
        <v>1307</v>
      </c>
      <c r="L28" s="665">
        <v>6519</v>
      </c>
      <c r="M28" s="665">
        <v>419</v>
      </c>
      <c r="N28" s="665">
        <v>730</v>
      </c>
      <c r="O28" s="665">
        <v>5199</v>
      </c>
      <c r="P28" s="665">
        <v>80</v>
      </c>
      <c r="Q28" s="665">
        <v>47</v>
      </c>
      <c r="R28" s="665">
        <v>44</v>
      </c>
      <c r="S28" s="665">
        <v>6519</v>
      </c>
      <c r="W28" s="198"/>
    </row>
    <row r="29" spans="1:24" ht="14.1" customHeight="1" x14ac:dyDescent="0.2">
      <c r="A29" s="669"/>
      <c r="B29" s="319" t="s">
        <v>320</v>
      </c>
      <c r="C29" s="666">
        <v>1608</v>
      </c>
      <c r="D29" s="666">
        <v>3737</v>
      </c>
      <c r="E29" s="666">
        <v>831</v>
      </c>
      <c r="F29" s="666">
        <v>343</v>
      </c>
      <c r="G29" s="666">
        <v>6519</v>
      </c>
      <c r="H29" s="666">
        <v>515</v>
      </c>
      <c r="I29" s="666">
        <v>809</v>
      </c>
      <c r="J29" s="666">
        <v>3888</v>
      </c>
      <c r="K29" s="666">
        <v>1307</v>
      </c>
      <c r="L29" s="666">
        <v>6519</v>
      </c>
      <c r="M29" s="666">
        <v>419</v>
      </c>
      <c r="N29" s="666">
        <v>730</v>
      </c>
      <c r="O29" s="666">
        <v>5199</v>
      </c>
      <c r="P29" s="666">
        <v>80</v>
      </c>
      <c r="Q29" s="666">
        <v>47</v>
      </c>
      <c r="R29" s="666">
        <v>44</v>
      </c>
      <c r="S29" s="666">
        <v>6519</v>
      </c>
      <c r="W29" s="166"/>
    </row>
    <row r="30" spans="1:24" ht="14.1" customHeight="1" x14ac:dyDescent="0.2">
      <c r="A30" s="669"/>
      <c r="B30" s="320" t="s">
        <v>264</v>
      </c>
      <c r="C30" s="665">
        <v>323</v>
      </c>
      <c r="D30" s="665">
        <v>529</v>
      </c>
      <c r="E30" s="665">
        <v>44</v>
      </c>
      <c r="F30" s="665">
        <v>30</v>
      </c>
      <c r="G30" s="665">
        <v>926</v>
      </c>
      <c r="H30" s="665">
        <v>85</v>
      </c>
      <c r="I30" s="665">
        <v>129</v>
      </c>
      <c r="J30" s="665">
        <v>525</v>
      </c>
      <c r="K30" s="665">
        <v>187</v>
      </c>
      <c r="L30" s="665">
        <v>926</v>
      </c>
      <c r="M30" s="665">
        <v>95</v>
      </c>
      <c r="N30" s="665">
        <v>126</v>
      </c>
      <c r="O30" s="665">
        <v>687</v>
      </c>
      <c r="P30" s="665">
        <v>12</v>
      </c>
      <c r="Q30" s="665">
        <v>2</v>
      </c>
      <c r="R30" s="665">
        <v>4</v>
      </c>
      <c r="S30" s="665">
        <v>926</v>
      </c>
      <c r="W30" s="334"/>
      <c r="X30" s="333"/>
    </row>
    <row r="31" spans="1:24" ht="14.1" customHeight="1" x14ac:dyDescent="0.2">
      <c r="A31" s="669"/>
      <c r="B31" s="319" t="s">
        <v>321</v>
      </c>
      <c r="C31" s="666">
        <v>323</v>
      </c>
      <c r="D31" s="666">
        <v>529</v>
      </c>
      <c r="E31" s="666">
        <v>44</v>
      </c>
      <c r="F31" s="666">
        <v>30</v>
      </c>
      <c r="G31" s="666">
        <v>926</v>
      </c>
      <c r="H31" s="666">
        <v>85</v>
      </c>
      <c r="I31" s="666">
        <v>129</v>
      </c>
      <c r="J31" s="666">
        <v>525</v>
      </c>
      <c r="K31" s="666">
        <v>187</v>
      </c>
      <c r="L31" s="666">
        <v>926</v>
      </c>
      <c r="M31" s="666">
        <v>95</v>
      </c>
      <c r="N31" s="666">
        <v>126</v>
      </c>
      <c r="O31" s="666">
        <v>687</v>
      </c>
      <c r="P31" s="666">
        <v>12</v>
      </c>
      <c r="Q31" s="666">
        <v>2</v>
      </c>
      <c r="R31" s="666">
        <v>4</v>
      </c>
      <c r="S31" s="666">
        <v>926</v>
      </c>
      <c r="W31" s="335"/>
      <c r="X31" s="333"/>
    </row>
    <row r="32" spans="1:24" ht="14.1" customHeight="1" x14ac:dyDescent="0.2">
      <c r="A32" s="669" t="s">
        <v>450</v>
      </c>
      <c r="B32" s="320" t="s">
        <v>23</v>
      </c>
      <c r="C32" s="665">
        <v>640</v>
      </c>
      <c r="D32" s="665">
        <v>2056</v>
      </c>
      <c r="E32" s="665">
        <v>870</v>
      </c>
      <c r="F32" s="665">
        <v>346</v>
      </c>
      <c r="G32" s="665">
        <v>3912</v>
      </c>
      <c r="H32" s="665">
        <v>215</v>
      </c>
      <c r="I32" s="665">
        <v>600</v>
      </c>
      <c r="J32" s="665">
        <v>2411</v>
      </c>
      <c r="K32" s="665">
        <v>686</v>
      </c>
      <c r="L32" s="665">
        <v>3912</v>
      </c>
      <c r="M32" s="665">
        <v>136</v>
      </c>
      <c r="N32" s="665">
        <v>348</v>
      </c>
      <c r="O32" s="665">
        <v>3049</v>
      </c>
      <c r="P32" s="665">
        <v>342</v>
      </c>
      <c r="Q32" s="665">
        <v>4</v>
      </c>
      <c r="R32" s="665">
        <v>33</v>
      </c>
      <c r="S32" s="665">
        <v>3912</v>
      </c>
      <c r="W32" s="331"/>
      <c r="X32" s="333"/>
    </row>
    <row r="33" spans="1:24" ht="14.1" customHeight="1" x14ac:dyDescent="0.2">
      <c r="A33" s="669" t="s">
        <v>716</v>
      </c>
      <c r="B33" s="321" t="s">
        <v>322</v>
      </c>
      <c r="C33" s="666">
        <v>640</v>
      </c>
      <c r="D33" s="666">
        <v>2056</v>
      </c>
      <c r="E33" s="666">
        <v>870</v>
      </c>
      <c r="F33" s="666">
        <v>346</v>
      </c>
      <c r="G33" s="666">
        <v>3912</v>
      </c>
      <c r="H33" s="666">
        <v>215</v>
      </c>
      <c r="I33" s="666">
        <v>600</v>
      </c>
      <c r="J33" s="666">
        <v>2411</v>
      </c>
      <c r="K33" s="666">
        <v>686</v>
      </c>
      <c r="L33" s="666">
        <v>3912</v>
      </c>
      <c r="M33" s="666">
        <v>136</v>
      </c>
      <c r="N33" s="666">
        <v>348</v>
      </c>
      <c r="O33" s="666">
        <v>3049</v>
      </c>
      <c r="P33" s="666">
        <v>342</v>
      </c>
      <c r="Q33" s="666">
        <v>4</v>
      </c>
      <c r="R33" s="666">
        <v>33</v>
      </c>
      <c r="S33" s="666">
        <v>3912</v>
      </c>
      <c r="W33" s="332"/>
      <c r="X33" s="333"/>
    </row>
    <row r="34" spans="1:24" ht="14.1" customHeight="1" x14ac:dyDescent="0.2">
      <c r="A34" s="669"/>
      <c r="B34" s="319" t="s">
        <v>42</v>
      </c>
      <c r="C34" s="665">
        <v>6</v>
      </c>
      <c r="D34" s="665">
        <v>168</v>
      </c>
      <c r="E34" s="665">
        <v>21</v>
      </c>
      <c r="F34" s="665">
        <v>0</v>
      </c>
      <c r="G34" s="665">
        <v>195</v>
      </c>
      <c r="H34" s="665">
        <v>4</v>
      </c>
      <c r="I34" s="665">
        <v>18</v>
      </c>
      <c r="J34" s="665">
        <v>164</v>
      </c>
      <c r="K34" s="665">
        <v>9</v>
      </c>
      <c r="L34" s="665">
        <v>195</v>
      </c>
      <c r="M34" s="665">
        <v>0</v>
      </c>
      <c r="N34" s="665">
        <v>0</v>
      </c>
      <c r="O34" s="665">
        <v>194</v>
      </c>
      <c r="P34" s="665">
        <v>0</v>
      </c>
      <c r="Q34" s="665">
        <v>0</v>
      </c>
      <c r="R34" s="665">
        <v>1</v>
      </c>
      <c r="S34" s="665">
        <v>195</v>
      </c>
    </row>
    <row r="35" spans="1:24" ht="14.1" customHeight="1" thickBot="1" x14ac:dyDescent="0.25">
      <c r="A35" s="669"/>
      <c r="B35" s="319" t="s">
        <v>146</v>
      </c>
      <c r="C35" s="665">
        <v>6</v>
      </c>
      <c r="D35" s="665">
        <v>168</v>
      </c>
      <c r="E35" s="665">
        <v>21</v>
      </c>
      <c r="F35" s="665">
        <v>0</v>
      </c>
      <c r="G35" s="665">
        <v>195</v>
      </c>
      <c r="H35" s="665">
        <v>4</v>
      </c>
      <c r="I35" s="665">
        <v>18</v>
      </c>
      <c r="J35" s="665">
        <v>164</v>
      </c>
      <c r="K35" s="665">
        <v>9</v>
      </c>
      <c r="L35" s="665">
        <v>195</v>
      </c>
      <c r="M35" s="665">
        <v>0</v>
      </c>
      <c r="N35" s="665">
        <v>0</v>
      </c>
      <c r="O35" s="665">
        <v>194</v>
      </c>
      <c r="P35" s="665">
        <v>0</v>
      </c>
      <c r="Q35" s="665">
        <v>0</v>
      </c>
      <c r="R35" s="665">
        <v>1</v>
      </c>
      <c r="S35" s="665">
        <v>195</v>
      </c>
    </row>
    <row r="36" spans="1:24" ht="14.1" customHeight="1" thickTop="1" x14ac:dyDescent="0.2">
      <c r="A36" s="377"/>
      <c r="B36" s="378" t="s">
        <v>9</v>
      </c>
      <c r="C36" s="667">
        <v>2577</v>
      </c>
      <c r="D36" s="667">
        <v>6490</v>
      </c>
      <c r="E36" s="667">
        <v>1766</v>
      </c>
      <c r="F36" s="667">
        <v>719</v>
      </c>
      <c r="G36" s="667">
        <v>11552</v>
      </c>
      <c r="H36" s="667">
        <v>819</v>
      </c>
      <c r="I36" s="667">
        <v>1556</v>
      </c>
      <c r="J36" s="667">
        <v>6988</v>
      </c>
      <c r="K36" s="667">
        <v>2189</v>
      </c>
      <c r="L36" s="667">
        <v>11552</v>
      </c>
      <c r="M36" s="667">
        <v>650</v>
      </c>
      <c r="N36" s="667">
        <v>1204</v>
      </c>
      <c r="O36" s="667">
        <v>9129</v>
      </c>
      <c r="P36" s="667">
        <v>434</v>
      </c>
      <c r="Q36" s="667">
        <v>53</v>
      </c>
      <c r="R36" s="667">
        <v>82</v>
      </c>
      <c r="S36" s="667">
        <v>11552</v>
      </c>
    </row>
    <row r="37" spans="1:24" ht="18.75" customHeight="1" thickBot="1" x14ac:dyDescent="0.25">
      <c r="A37" s="379"/>
      <c r="B37" s="380" t="s">
        <v>142</v>
      </c>
      <c r="C37" s="668">
        <v>2577</v>
      </c>
      <c r="D37" s="668">
        <v>6490</v>
      </c>
      <c r="E37" s="668">
        <v>1766</v>
      </c>
      <c r="F37" s="668">
        <v>719</v>
      </c>
      <c r="G37" s="668">
        <v>11552</v>
      </c>
      <c r="H37" s="668">
        <v>819</v>
      </c>
      <c r="I37" s="668">
        <v>1556</v>
      </c>
      <c r="J37" s="668">
        <v>6988</v>
      </c>
      <c r="K37" s="668">
        <v>2189</v>
      </c>
      <c r="L37" s="668">
        <v>11552</v>
      </c>
      <c r="M37" s="668">
        <v>650</v>
      </c>
      <c r="N37" s="668">
        <v>1204</v>
      </c>
      <c r="O37" s="668">
        <v>9129</v>
      </c>
      <c r="P37" s="668">
        <v>434</v>
      </c>
      <c r="Q37" s="668">
        <v>53</v>
      </c>
      <c r="R37" s="668">
        <v>82</v>
      </c>
      <c r="S37" s="668">
        <v>11552</v>
      </c>
      <c r="T37" s="83"/>
    </row>
    <row r="38" spans="1:24" ht="13.5" hidden="1" customHeight="1" thickTop="1" x14ac:dyDescent="0.2">
      <c r="A38" s="235"/>
      <c r="B38" s="240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83"/>
    </row>
    <row r="39" spans="1:24" ht="24.75" customHeight="1" thickTop="1" x14ac:dyDescent="0.2">
      <c r="A39" s="701" t="s">
        <v>710</v>
      </c>
      <c r="B39" s="701"/>
      <c r="C39" s="701"/>
      <c r="D39" s="701"/>
      <c r="E39" s="701"/>
      <c r="F39" s="701"/>
      <c r="G39" s="701"/>
      <c r="H39" s="701"/>
      <c r="I39" s="701"/>
      <c r="J39" s="701"/>
      <c r="K39" s="702" t="s">
        <v>740</v>
      </c>
      <c r="L39" s="702"/>
      <c r="M39" s="702"/>
      <c r="N39" s="702"/>
      <c r="O39" s="702"/>
      <c r="P39" s="702"/>
      <c r="Q39" s="702"/>
      <c r="R39" s="702"/>
      <c r="S39" s="702"/>
    </row>
  </sheetData>
  <mergeCells count="283">
    <mergeCell ref="A8:A11"/>
    <mergeCell ref="A12:A15"/>
    <mergeCell ref="A18:A21"/>
    <mergeCell ref="A22:A25"/>
    <mergeCell ref="A28:A31"/>
    <mergeCell ref="S34:S35"/>
    <mergeCell ref="G36:G37"/>
    <mergeCell ref="L36:L37"/>
    <mergeCell ref="S36:S37"/>
    <mergeCell ref="G34:G35"/>
    <mergeCell ref="L34:L35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N36:N37"/>
    <mergeCell ref="O36:O37"/>
    <mergeCell ref="P36:P37"/>
    <mergeCell ref="C34:C35"/>
    <mergeCell ref="D34:D35"/>
    <mergeCell ref="E34:E35"/>
    <mergeCell ref="F34:F35"/>
    <mergeCell ref="H34:H35"/>
    <mergeCell ref="I34:I35"/>
    <mergeCell ref="S30:S31"/>
    <mergeCell ref="G32:G33"/>
    <mergeCell ref="L32:L33"/>
    <mergeCell ref="S32:S33"/>
    <mergeCell ref="G30:G31"/>
    <mergeCell ref="L30:L31"/>
    <mergeCell ref="N32:N33"/>
    <mergeCell ref="O32:O33"/>
    <mergeCell ref="P32:P33"/>
    <mergeCell ref="C32:C33"/>
    <mergeCell ref="D32:D33"/>
    <mergeCell ref="E32:E33"/>
    <mergeCell ref="F32:F33"/>
    <mergeCell ref="H32:H33"/>
    <mergeCell ref="I32:I33"/>
    <mergeCell ref="J32:J33"/>
    <mergeCell ref="K32:K33"/>
    <mergeCell ref="M32:M33"/>
    <mergeCell ref="C30:C31"/>
    <mergeCell ref="D30:D31"/>
    <mergeCell ref="E30:E31"/>
    <mergeCell ref="F30:F31"/>
    <mergeCell ref="H30:H31"/>
    <mergeCell ref="I30:I31"/>
    <mergeCell ref="S26:S27"/>
    <mergeCell ref="G28:G29"/>
    <mergeCell ref="L28:L29"/>
    <mergeCell ref="S28:S29"/>
    <mergeCell ref="G26:G27"/>
    <mergeCell ref="L26:L27"/>
    <mergeCell ref="C28:C29"/>
    <mergeCell ref="D28:D29"/>
    <mergeCell ref="E28:E29"/>
    <mergeCell ref="F28:F29"/>
    <mergeCell ref="H28:H29"/>
    <mergeCell ref="I28:I29"/>
    <mergeCell ref="J28:J29"/>
    <mergeCell ref="K28:K29"/>
    <mergeCell ref="M28:M29"/>
    <mergeCell ref="N28:N29"/>
    <mergeCell ref="O28:O29"/>
    <mergeCell ref="P28:P29"/>
    <mergeCell ref="S22:S23"/>
    <mergeCell ref="G24:G25"/>
    <mergeCell ref="L24:L25"/>
    <mergeCell ref="S24:S25"/>
    <mergeCell ref="G22:G23"/>
    <mergeCell ref="L22:L23"/>
    <mergeCell ref="N24:N25"/>
    <mergeCell ref="O24:O25"/>
    <mergeCell ref="P24:P25"/>
    <mergeCell ref="R22:R23"/>
    <mergeCell ref="C24:C25"/>
    <mergeCell ref="D24:D25"/>
    <mergeCell ref="E24:E25"/>
    <mergeCell ref="F24:F25"/>
    <mergeCell ref="H24:H25"/>
    <mergeCell ref="I24:I25"/>
    <mergeCell ref="J24:J25"/>
    <mergeCell ref="K24:K25"/>
    <mergeCell ref="M24:M25"/>
    <mergeCell ref="C22:C23"/>
    <mergeCell ref="D22:D23"/>
    <mergeCell ref="E22:E23"/>
    <mergeCell ref="F22:F23"/>
    <mergeCell ref="H22:H23"/>
    <mergeCell ref="I22:I23"/>
    <mergeCell ref="S18:S19"/>
    <mergeCell ref="G20:G21"/>
    <mergeCell ref="L20:L21"/>
    <mergeCell ref="S20:S21"/>
    <mergeCell ref="M18:M19"/>
    <mergeCell ref="I20:I21"/>
    <mergeCell ref="J20:J21"/>
    <mergeCell ref="K20:K21"/>
    <mergeCell ref="M20:M21"/>
    <mergeCell ref="R18:R19"/>
    <mergeCell ref="R20:R21"/>
    <mergeCell ref="J22:J23"/>
    <mergeCell ref="K22:K23"/>
    <mergeCell ref="M22:M23"/>
    <mergeCell ref="N22:N23"/>
    <mergeCell ref="O22:O23"/>
    <mergeCell ref="P22:P23"/>
    <mergeCell ref="Q22:Q23"/>
    <mergeCell ref="F16:F17"/>
    <mergeCell ref="H16:H17"/>
    <mergeCell ref="I16:I17"/>
    <mergeCell ref="J16:J17"/>
    <mergeCell ref="K16:K17"/>
    <mergeCell ref="M16:M17"/>
    <mergeCell ref="N16:N17"/>
    <mergeCell ref="O16:O17"/>
    <mergeCell ref="R16:R17"/>
    <mergeCell ref="A39:J39"/>
    <mergeCell ref="G14:G15"/>
    <mergeCell ref="L14:L15"/>
    <mergeCell ref="G18:G19"/>
    <mergeCell ref="L18:L19"/>
    <mergeCell ref="C12:C13"/>
    <mergeCell ref="N12:N13"/>
    <mergeCell ref="O12:O13"/>
    <mergeCell ref="P12:P13"/>
    <mergeCell ref="C20:C21"/>
    <mergeCell ref="D20:D21"/>
    <mergeCell ref="E20:E21"/>
    <mergeCell ref="F20:F21"/>
    <mergeCell ref="H20:H21"/>
    <mergeCell ref="N20:N21"/>
    <mergeCell ref="O20:O21"/>
    <mergeCell ref="P20:P21"/>
    <mergeCell ref="A32:A35"/>
    <mergeCell ref="K39:S39"/>
    <mergeCell ref="S14:S15"/>
    <mergeCell ref="G16:G17"/>
    <mergeCell ref="L16:L17"/>
    <mergeCell ref="S16:S17"/>
    <mergeCell ref="C16:C17"/>
    <mergeCell ref="Q12:Q13"/>
    <mergeCell ref="C18:C19"/>
    <mergeCell ref="D18:D19"/>
    <mergeCell ref="E18:E19"/>
    <mergeCell ref="F18:F19"/>
    <mergeCell ref="H18:H19"/>
    <mergeCell ref="I18:I19"/>
    <mergeCell ref="J18:J19"/>
    <mergeCell ref="K18:K19"/>
    <mergeCell ref="G12:G13"/>
    <mergeCell ref="L12:L13"/>
    <mergeCell ref="K12:K13"/>
    <mergeCell ref="M12:M13"/>
    <mergeCell ref="H12:H13"/>
    <mergeCell ref="I12:I13"/>
    <mergeCell ref="J12:J13"/>
    <mergeCell ref="P16:P17"/>
    <mergeCell ref="Q16:Q17"/>
    <mergeCell ref="N18:N19"/>
    <mergeCell ref="O18:O19"/>
    <mergeCell ref="P18:P19"/>
    <mergeCell ref="Q18:Q19"/>
    <mergeCell ref="D16:D17"/>
    <mergeCell ref="E16:E17"/>
    <mergeCell ref="A6:A7"/>
    <mergeCell ref="G6:G7"/>
    <mergeCell ref="L6:L7"/>
    <mergeCell ref="S6:S7"/>
    <mergeCell ref="G8:G9"/>
    <mergeCell ref="L8:L9"/>
    <mergeCell ref="S8:S9"/>
    <mergeCell ref="G10:G11"/>
    <mergeCell ref="L10:L11"/>
    <mergeCell ref="C8:C9"/>
    <mergeCell ref="D8:D9"/>
    <mergeCell ref="E8:E9"/>
    <mergeCell ref="F8:F9"/>
    <mergeCell ref="H8:H9"/>
    <mergeCell ref="I8:I9"/>
    <mergeCell ref="J8:J9"/>
    <mergeCell ref="K8:K9"/>
    <mergeCell ref="S10:S11"/>
    <mergeCell ref="M10:M11"/>
    <mergeCell ref="M8:M9"/>
    <mergeCell ref="N8:N9"/>
    <mergeCell ref="O8:O9"/>
    <mergeCell ref="P8:P9"/>
    <mergeCell ref="Q8:Q9"/>
    <mergeCell ref="S12:S13"/>
    <mergeCell ref="C10:C11"/>
    <mergeCell ref="D10:D11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:S5"/>
    <mergeCell ref="C5:F5"/>
    <mergeCell ref="H5:K5"/>
    <mergeCell ref="M5:R5"/>
    <mergeCell ref="A3:B3"/>
    <mergeCell ref="E10:E11"/>
    <mergeCell ref="F10:F11"/>
    <mergeCell ref="H10:H11"/>
    <mergeCell ref="I10:I11"/>
    <mergeCell ref="J10:J11"/>
    <mergeCell ref="K10:K11"/>
    <mergeCell ref="R8:R9"/>
    <mergeCell ref="N10:N11"/>
    <mergeCell ref="O10:O11"/>
    <mergeCell ref="P10:P11"/>
    <mergeCell ref="Q10:Q11"/>
    <mergeCell ref="R10:R11"/>
    <mergeCell ref="R12:R13"/>
    <mergeCell ref="C14:C15"/>
    <mergeCell ref="D14:D15"/>
    <mergeCell ref="E14:E15"/>
    <mergeCell ref="F14:F15"/>
    <mergeCell ref="H14:H15"/>
    <mergeCell ref="I14:I15"/>
    <mergeCell ref="J14:J15"/>
    <mergeCell ref="K14:K15"/>
    <mergeCell ref="M14:M15"/>
    <mergeCell ref="N14:N15"/>
    <mergeCell ref="O14:O15"/>
    <mergeCell ref="P14:P15"/>
    <mergeCell ref="Q14:Q15"/>
    <mergeCell ref="R14:R15"/>
    <mergeCell ref="D12:D13"/>
    <mergeCell ref="E12:E13"/>
    <mergeCell ref="F12:F13"/>
    <mergeCell ref="Q26:Q27"/>
    <mergeCell ref="Q36:Q37"/>
    <mergeCell ref="R36:R37"/>
    <mergeCell ref="Q32:Q33"/>
    <mergeCell ref="R32:R33"/>
    <mergeCell ref="J34:J35"/>
    <mergeCell ref="K34:K35"/>
    <mergeCell ref="M34:M35"/>
    <mergeCell ref="N34:N35"/>
    <mergeCell ref="O34:O35"/>
    <mergeCell ref="P34:P35"/>
    <mergeCell ref="Q34:Q35"/>
    <mergeCell ref="R34:R35"/>
    <mergeCell ref="Q28:Q29"/>
    <mergeCell ref="R28:R29"/>
    <mergeCell ref="R26:R27"/>
    <mergeCell ref="B6:B7"/>
    <mergeCell ref="J30:J31"/>
    <mergeCell ref="K30:K31"/>
    <mergeCell ref="M30:M31"/>
    <mergeCell ref="N30:N31"/>
    <mergeCell ref="O30:O31"/>
    <mergeCell ref="P30:P31"/>
    <mergeCell ref="Q30:Q31"/>
    <mergeCell ref="R30:R31"/>
    <mergeCell ref="Q24:Q25"/>
    <mergeCell ref="R24:R25"/>
    <mergeCell ref="C26:C27"/>
    <mergeCell ref="D26:D27"/>
    <mergeCell ref="E26:E27"/>
    <mergeCell ref="F26:F27"/>
    <mergeCell ref="H26:H27"/>
    <mergeCell ref="I26:I27"/>
    <mergeCell ref="J26:J27"/>
    <mergeCell ref="K26:K27"/>
    <mergeCell ref="M26:M27"/>
    <mergeCell ref="N26:N27"/>
    <mergeCell ref="O26:O27"/>
    <mergeCell ref="Q20:Q21"/>
    <mergeCell ref="P26:P27"/>
  </mergeCells>
  <printOptions horizontalCentered="1"/>
  <pageMargins left="0.25" right="0.35" top="0.98" bottom="0.75" header="0.7" footer="0.3"/>
  <pageSetup paperSize="9" scale="70" orientation="landscape" r:id="rId1"/>
  <headerFooter>
    <oddFooter>&amp;C&amp;12 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8"/>
  <sheetViews>
    <sheetView rightToLeft="1" topLeftCell="A10" workbookViewId="0">
      <selection activeCell="V14" sqref="V14"/>
    </sheetView>
  </sheetViews>
  <sheetFormatPr defaultRowHeight="12.75" x14ac:dyDescent="0.2"/>
  <cols>
    <col min="1" max="1" width="12.42578125" style="131" customWidth="1"/>
    <col min="2" max="2" width="18" style="131" customWidth="1"/>
    <col min="3" max="3" width="10.5703125" style="131" customWidth="1"/>
    <col min="4" max="4" width="10.7109375" style="131" customWidth="1"/>
    <col min="5" max="5" width="9.5703125" style="131" customWidth="1"/>
    <col min="6" max="6" width="10.42578125" style="131" customWidth="1"/>
    <col min="7" max="7" width="9.140625" style="131" customWidth="1"/>
    <col min="8" max="8" width="11.28515625" style="131" customWidth="1"/>
    <col min="9" max="9" width="10" style="131" customWidth="1"/>
    <col min="10" max="10" width="11" style="131" customWidth="1"/>
    <col min="11" max="11" width="9.42578125" style="131" customWidth="1"/>
    <col min="12" max="12" width="9.7109375" style="131" customWidth="1"/>
    <col min="13" max="13" width="10" style="131" customWidth="1"/>
    <col min="14" max="14" width="9" style="131" customWidth="1"/>
    <col min="15" max="15" width="9.42578125" style="131" customWidth="1"/>
    <col min="16" max="16" width="11.28515625" style="131" customWidth="1"/>
    <col min="17" max="17" width="12.28515625" style="131" customWidth="1"/>
    <col min="18" max="18" width="10.28515625" style="131" customWidth="1"/>
    <col min="19" max="19" width="10.28515625" style="223" customWidth="1"/>
    <col min="20" max="22" width="9.140625" style="131"/>
    <col min="23" max="23" width="14.7109375" style="131" customWidth="1"/>
    <col min="24" max="16384" width="9.140625" style="131"/>
  </cols>
  <sheetData>
    <row r="1" spans="1:23" ht="26.25" customHeight="1" x14ac:dyDescent="0.2">
      <c r="A1" s="659" t="s">
        <v>817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</row>
    <row r="2" spans="1:23" ht="24.75" customHeight="1" x14ac:dyDescent="0.2">
      <c r="A2" s="679" t="s">
        <v>818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23" ht="17.25" customHeight="1" x14ac:dyDescent="0.2">
      <c r="A3" s="700" t="s">
        <v>694</v>
      </c>
      <c r="B3" s="70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80" t="s">
        <v>709</v>
      </c>
      <c r="S3" s="680"/>
    </row>
    <row r="4" spans="1:23" ht="33.75" customHeight="1" x14ac:dyDescent="0.2">
      <c r="A4" s="678" t="s">
        <v>684</v>
      </c>
      <c r="B4" s="674" t="s">
        <v>30</v>
      </c>
      <c r="C4" s="674" t="s">
        <v>313</v>
      </c>
      <c r="D4" s="674"/>
      <c r="E4" s="674"/>
      <c r="F4" s="674"/>
      <c r="G4" s="674" t="s">
        <v>9</v>
      </c>
      <c r="H4" s="663" t="s">
        <v>265</v>
      </c>
      <c r="I4" s="663"/>
      <c r="J4" s="663"/>
      <c r="K4" s="663"/>
      <c r="L4" s="674" t="s">
        <v>9</v>
      </c>
      <c r="M4" s="663" t="s">
        <v>742</v>
      </c>
      <c r="N4" s="663"/>
      <c r="O4" s="663"/>
      <c r="P4" s="663"/>
      <c r="Q4" s="663"/>
      <c r="R4" s="663"/>
      <c r="S4" s="664" t="s">
        <v>534</v>
      </c>
    </row>
    <row r="5" spans="1:23" ht="35.25" customHeight="1" x14ac:dyDescent="0.2">
      <c r="A5" s="672"/>
      <c r="B5" s="674"/>
      <c r="C5" s="663" t="s">
        <v>314</v>
      </c>
      <c r="D5" s="663"/>
      <c r="E5" s="663"/>
      <c r="F5" s="663"/>
      <c r="G5" s="674"/>
      <c r="H5" s="663" t="s">
        <v>315</v>
      </c>
      <c r="I5" s="663"/>
      <c r="J5" s="663"/>
      <c r="K5" s="663"/>
      <c r="L5" s="674"/>
      <c r="M5" s="663" t="s">
        <v>316</v>
      </c>
      <c r="N5" s="663"/>
      <c r="O5" s="663"/>
      <c r="P5" s="663"/>
      <c r="Q5" s="663"/>
      <c r="R5" s="663"/>
      <c r="S5" s="677"/>
    </row>
    <row r="6" spans="1:23" ht="30.75" customHeight="1" x14ac:dyDescent="0.2">
      <c r="A6" s="672" t="s">
        <v>685</v>
      </c>
      <c r="B6" s="663" t="s">
        <v>533</v>
      </c>
      <c r="C6" s="376" t="s">
        <v>17</v>
      </c>
      <c r="D6" s="376" t="s">
        <v>18</v>
      </c>
      <c r="E6" s="376" t="s">
        <v>317</v>
      </c>
      <c r="F6" s="376" t="s">
        <v>20</v>
      </c>
      <c r="G6" s="674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74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75" t="s">
        <v>142</v>
      </c>
    </row>
    <row r="7" spans="1:23" ht="32.25" customHeight="1" x14ac:dyDescent="0.2">
      <c r="A7" s="673"/>
      <c r="B7" s="663"/>
      <c r="C7" s="376" t="s">
        <v>336</v>
      </c>
      <c r="D7" s="376" t="s">
        <v>335</v>
      </c>
      <c r="E7" s="376" t="s">
        <v>333</v>
      </c>
      <c r="F7" s="376" t="s">
        <v>334</v>
      </c>
      <c r="G7" s="674"/>
      <c r="H7" s="376" t="s">
        <v>337</v>
      </c>
      <c r="I7" s="376" t="s">
        <v>338</v>
      </c>
      <c r="J7" s="376" t="s">
        <v>339</v>
      </c>
      <c r="K7" s="376" t="s">
        <v>340</v>
      </c>
      <c r="L7" s="674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76"/>
    </row>
    <row r="8" spans="1:23" ht="12.95" customHeight="1" x14ac:dyDescent="0.2">
      <c r="A8" s="670" t="s">
        <v>686</v>
      </c>
      <c r="B8" s="322" t="s">
        <v>58</v>
      </c>
      <c r="C8" s="665">
        <v>154</v>
      </c>
      <c r="D8" s="665">
        <v>280</v>
      </c>
      <c r="E8" s="665">
        <v>66</v>
      </c>
      <c r="F8" s="665">
        <v>30</v>
      </c>
      <c r="G8" s="665">
        <v>530</v>
      </c>
      <c r="H8" s="665">
        <v>45</v>
      </c>
      <c r="I8" s="665">
        <v>107</v>
      </c>
      <c r="J8" s="665">
        <v>281</v>
      </c>
      <c r="K8" s="665">
        <v>97</v>
      </c>
      <c r="L8" s="665">
        <v>530</v>
      </c>
      <c r="M8" s="665">
        <v>45</v>
      </c>
      <c r="N8" s="665">
        <v>79</v>
      </c>
      <c r="O8" s="665">
        <v>390</v>
      </c>
      <c r="P8" s="665">
        <v>8</v>
      </c>
      <c r="Q8" s="665">
        <v>4</v>
      </c>
      <c r="R8" s="665">
        <v>4</v>
      </c>
      <c r="S8" s="665">
        <v>530</v>
      </c>
      <c r="W8" s="198"/>
    </row>
    <row r="9" spans="1:23" ht="12.95" customHeight="1" x14ac:dyDescent="0.2">
      <c r="A9" s="669"/>
      <c r="B9" s="319" t="s">
        <v>320</v>
      </c>
      <c r="C9" s="666">
        <v>154</v>
      </c>
      <c r="D9" s="666">
        <v>280</v>
      </c>
      <c r="E9" s="666">
        <v>66</v>
      </c>
      <c r="F9" s="666">
        <v>30</v>
      </c>
      <c r="G9" s="666">
        <v>530</v>
      </c>
      <c r="H9" s="666">
        <v>45</v>
      </c>
      <c r="I9" s="666">
        <v>107</v>
      </c>
      <c r="J9" s="666">
        <v>281</v>
      </c>
      <c r="K9" s="666">
        <v>97</v>
      </c>
      <c r="L9" s="666">
        <v>530</v>
      </c>
      <c r="M9" s="666">
        <v>45</v>
      </c>
      <c r="N9" s="666">
        <v>79</v>
      </c>
      <c r="O9" s="666">
        <v>390</v>
      </c>
      <c r="P9" s="666">
        <v>8</v>
      </c>
      <c r="Q9" s="666">
        <v>4</v>
      </c>
      <c r="R9" s="666">
        <v>4</v>
      </c>
      <c r="S9" s="666">
        <v>530</v>
      </c>
      <c r="W9" s="198"/>
    </row>
    <row r="10" spans="1:23" ht="12.95" customHeight="1" x14ac:dyDescent="0.2">
      <c r="A10" s="669"/>
      <c r="B10" s="320" t="s">
        <v>264</v>
      </c>
      <c r="C10" s="665">
        <v>25</v>
      </c>
      <c r="D10" s="665">
        <v>26</v>
      </c>
      <c r="E10" s="665">
        <v>9</v>
      </c>
      <c r="F10" s="665">
        <v>1</v>
      </c>
      <c r="G10" s="665">
        <v>61</v>
      </c>
      <c r="H10" s="665">
        <v>7</v>
      </c>
      <c r="I10" s="665">
        <v>17</v>
      </c>
      <c r="J10" s="665">
        <v>28</v>
      </c>
      <c r="K10" s="665">
        <v>9</v>
      </c>
      <c r="L10" s="665">
        <v>61</v>
      </c>
      <c r="M10" s="665">
        <v>8</v>
      </c>
      <c r="N10" s="665">
        <v>9</v>
      </c>
      <c r="O10" s="665">
        <v>43</v>
      </c>
      <c r="P10" s="665">
        <v>1</v>
      </c>
      <c r="Q10" s="665">
        <v>0</v>
      </c>
      <c r="R10" s="665">
        <v>0</v>
      </c>
      <c r="S10" s="665">
        <v>61</v>
      </c>
      <c r="W10" s="166"/>
    </row>
    <row r="11" spans="1:23" ht="12.95" customHeight="1" x14ac:dyDescent="0.2">
      <c r="A11" s="669"/>
      <c r="B11" s="319" t="s">
        <v>321</v>
      </c>
      <c r="C11" s="666">
        <v>25</v>
      </c>
      <c r="D11" s="666">
        <v>26</v>
      </c>
      <c r="E11" s="666">
        <v>9</v>
      </c>
      <c r="F11" s="666">
        <v>1</v>
      </c>
      <c r="G11" s="666">
        <v>61</v>
      </c>
      <c r="H11" s="666">
        <v>7</v>
      </c>
      <c r="I11" s="666">
        <v>17</v>
      </c>
      <c r="J11" s="666">
        <v>28</v>
      </c>
      <c r="K11" s="666">
        <v>9</v>
      </c>
      <c r="L11" s="666">
        <v>61</v>
      </c>
      <c r="M11" s="666">
        <v>8</v>
      </c>
      <c r="N11" s="666">
        <v>9</v>
      </c>
      <c r="O11" s="666">
        <v>43</v>
      </c>
      <c r="P11" s="666">
        <v>1</v>
      </c>
      <c r="Q11" s="666">
        <v>0</v>
      </c>
      <c r="R11" s="666">
        <v>0</v>
      </c>
      <c r="S11" s="666">
        <v>61</v>
      </c>
      <c r="W11" s="166"/>
    </row>
    <row r="12" spans="1:23" ht="12.95" customHeight="1" x14ac:dyDescent="0.2">
      <c r="A12" s="669" t="s">
        <v>151</v>
      </c>
      <c r="B12" s="320" t="s">
        <v>23</v>
      </c>
      <c r="C12" s="665">
        <v>33</v>
      </c>
      <c r="D12" s="665">
        <v>133</v>
      </c>
      <c r="E12" s="665">
        <v>71</v>
      </c>
      <c r="F12" s="665">
        <v>21</v>
      </c>
      <c r="G12" s="665">
        <v>258</v>
      </c>
      <c r="H12" s="665">
        <v>16</v>
      </c>
      <c r="I12" s="665">
        <v>52</v>
      </c>
      <c r="J12" s="665">
        <v>128</v>
      </c>
      <c r="K12" s="665">
        <v>62</v>
      </c>
      <c r="L12" s="665">
        <v>258</v>
      </c>
      <c r="M12" s="665">
        <v>10</v>
      </c>
      <c r="N12" s="665">
        <v>21</v>
      </c>
      <c r="O12" s="665">
        <v>199</v>
      </c>
      <c r="P12" s="665">
        <v>26</v>
      </c>
      <c r="Q12" s="665">
        <v>0</v>
      </c>
      <c r="R12" s="665">
        <v>2</v>
      </c>
      <c r="S12" s="665">
        <v>258</v>
      </c>
      <c r="W12" s="199"/>
    </row>
    <row r="13" spans="1:23" ht="12.95" customHeight="1" x14ac:dyDescent="0.2">
      <c r="A13" s="669"/>
      <c r="B13" s="321" t="s">
        <v>322</v>
      </c>
      <c r="C13" s="666">
        <v>33</v>
      </c>
      <c r="D13" s="666">
        <v>133</v>
      </c>
      <c r="E13" s="666">
        <v>71</v>
      </c>
      <c r="F13" s="666">
        <v>21</v>
      </c>
      <c r="G13" s="666">
        <v>258</v>
      </c>
      <c r="H13" s="666">
        <v>16</v>
      </c>
      <c r="I13" s="666">
        <v>52</v>
      </c>
      <c r="J13" s="666">
        <v>128</v>
      </c>
      <c r="K13" s="666">
        <v>62</v>
      </c>
      <c r="L13" s="666">
        <v>258</v>
      </c>
      <c r="M13" s="666">
        <v>10</v>
      </c>
      <c r="N13" s="666">
        <v>21</v>
      </c>
      <c r="O13" s="666">
        <v>199</v>
      </c>
      <c r="P13" s="666">
        <v>26</v>
      </c>
      <c r="Q13" s="666">
        <v>0</v>
      </c>
      <c r="R13" s="666">
        <v>2</v>
      </c>
      <c r="S13" s="666">
        <v>258</v>
      </c>
      <c r="W13" s="199"/>
    </row>
    <row r="14" spans="1:23" ht="12.95" customHeight="1" x14ac:dyDescent="0.2">
      <c r="A14" s="669"/>
      <c r="B14" s="319" t="s">
        <v>42</v>
      </c>
      <c r="C14" s="665">
        <v>5</v>
      </c>
      <c r="D14" s="665">
        <v>36</v>
      </c>
      <c r="E14" s="665">
        <v>0</v>
      </c>
      <c r="F14" s="665">
        <v>0</v>
      </c>
      <c r="G14" s="665">
        <v>41</v>
      </c>
      <c r="H14" s="665">
        <v>1</v>
      </c>
      <c r="I14" s="665">
        <v>5</v>
      </c>
      <c r="J14" s="665">
        <v>35</v>
      </c>
      <c r="K14" s="665">
        <v>0</v>
      </c>
      <c r="L14" s="665">
        <v>41</v>
      </c>
      <c r="M14" s="665">
        <v>0</v>
      </c>
      <c r="N14" s="665">
        <v>0</v>
      </c>
      <c r="O14" s="665">
        <v>41</v>
      </c>
      <c r="P14" s="665">
        <v>0</v>
      </c>
      <c r="Q14" s="665">
        <v>0</v>
      </c>
      <c r="R14" s="665">
        <v>0</v>
      </c>
      <c r="S14" s="665">
        <v>41</v>
      </c>
      <c r="W14" s="198"/>
    </row>
    <row r="15" spans="1:23" ht="12.95" customHeight="1" thickBot="1" x14ac:dyDescent="0.25">
      <c r="A15" s="669"/>
      <c r="B15" s="319" t="s">
        <v>146</v>
      </c>
      <c r="C15" s="665">
        <v>5</v>
      </c>
      <c r="D15" s="665">
        <v>36</v>
      </c>
      <c r="E15" s="665">
        <v>0</v>
      </c>
      <c r="F15" s="665">
        <v>0</v>
      </c>
      <c r="G15" s="665">
        <v>41</v>
      </c>
      <c r="H15" s="665">
        <v>1</v>
      </c>
      <c r="I15" s="665">
        <v>5</v>
      </c>
      <c r="J15" s="665">
        <v>35</v>
      </c>
      <c r="K15" s="665">
        <v>0</v>
      </c>
      <c r="L15" s="665">
        <v>41</v>
      </c>
      <c r="M15" s="665">
        <v>0</v>
      </c>
      <c r="N15" s="665">
        <v>0</v>
      </c>
      <c r="O15" s="665">
        <v>41</v>
      </c>
      <c r="P15" s="665">
        <v>0</v>
      </c>
      <c r="Q15" s="665">
        <v>0</v>
      </c>
      <c r="R15" s="665">
        <v>0</v>
      </c>
      <c r="S15" s="665">
        <v>41</v>
      </c>
      <c r="W15" s="166"/>
    </row>
    <row r="16" spans="1:23" ht="12.95" customHeight="1" thickTop="1" x14ac:dyDescent="0.2">
      <c r="A16" s="377"/>
      <c r="B16" s="378" t="s">
        <v>9</v>
      </c>
      <c r="C16" s="667">
        <v>217</v>
      </c>
      <c r="D16" s="667">
        <v>475</v>
      </c>
      <c r="E16" s="667">
        <v>146</v>
      </c>
      <c r="F16" s="667">
        <v>52</v>
      </c>
      <c r="G16" s="667">
        <v>890</v>
      </c>
      <c r="H16" s="667">
        <v>69</v>
      </c>
      <c r="I16" s="667">
        <v>181</v>
      </c>
      <c r="J16" s="667">
        <v>472</v>
      </c>
      <c r="K16" s="667">
        <v>168</v>
      </c>
      <c r="L16" s="667">
        <v>890</v>
      </c>
      <c r="M16" s="667">
        <v>63</v>
      </c>
      <c r="N16" s="667">
        <v>109</v>
      </c>
      <c r="O16" s="667">
        <v>673</v>
      </c>
      <c r="P16" s="667">
        <v>35</v>
      </c>
      <c r="Q16" s="667">
        <v>4</v>
      </c>
      <c r="R16" s="667">
        <v>6</v>
      </c>
      <c r="S16" s="667">
        <v>890</v>
      </c>
      <c r="W16" s="198"/>
    </row>
    <row r="17" spans="1:23" ht="12.95" customHeight="1" thickBot="1" x14ac:dyDescent="0.25">
      <c r="A17" s="379"/>
      <c r="B17" s="380" t="s">
        <v>142</v>
      </c>
      <c r="C17" s="668">
        <v>217</v>
      </c>
      <c r="D17" s="668">
        <v>475</v>
      </c>
      <c r="E17" s="668">
        <v>146</v>
      </c>
      <c r="F17" s="668">
        <v>52</v>
      </c>
      <c r="G17" s="668">
        <v>890</v>
      </c>
      <c r="H17" s="668">
        <v>69</v>
      </c>
      <c r="I17" s="668">
        <v>181</v>
      </c>
      <c r="J17" s="668">
        <v>472</v>
      </c>
      <c r="K17" s="668">
        <v>168</v>
      </c>
      <c r="L17" s="668">
        <v>890</v>
      </c>
      <c r="M17" s="668">
        <v>63</v>
      </c>
      <c r="N17" s="668">
        <v>109</v>
      </c>
      <c r="O17" s="668">
        <v>673</v>
      </c>
      <c r="P17" s="668">
        <v>35</v>
      </c>
      <c r="Q17" s="668">
        <v>4</v>
      </c>
      <c r="R17" s="668">
        <v>6</v>
      </c>
      <c r="S17" s="668">
        <v>890</v>
      </c>
      <c r="W17" s="166"/>
    </row>
    <row r="18" spans="1:23" ht="12.95" customHeight="1" thickTop="1" x14ac:dyDescent="0.2">
      <c r="A18" s="671" t="s">
        <v>153</v>
      </c>
      <c r="B18" s="319" t="s">
        <v>58</v>
      </c>
      <c r="C18" s="665">
        <v>122</v>
      </c>
      <c r="D18" s="665">
        <v>332</v>
      </c>
      <c r="E18" s="665">
        <v>44</v>
      </c>
      <c r="F18" s="665">
        <v>17</v>
      </c>
      <c r="G18" s="665">
        <v>515</v>
      </c>
      <c r="H18" s="665">
        <v>38</v>
      </c>
      <c r="I18" s="665">
        <v>68</v>
      </c>
      <c r="J18" s="665">
        <v>318</v>
      </c>
      <c r="K18" s="665">
        <v>91</v>
      </c>
      <c r="L18" s="665">
        <v>515</v>
      </c>
      <c r="M18" s="665">
        <v>31</v>
      </c>
      <c r="N18" s="665">
        <v>50</v>
      </c>
      <c r="O18" s="665">
        <v>423</v>
      </c>
      <c r="P18" s="665">
        <v>7</v>
      </c>
      <c r="Q18" s="665">
        <v>4</v>
      </c>
      <c r="R18" s="665">
        <v>0</v>
      </c>
      <c r="S18" s="665">
        <v>515</v>
      </c>
      <c r="W18" s="198"/>
    </row>
    <row r="19" spans="1:23" ht="12.95" customHeight="1" x14ac:dyDescent="0.2">
      <c r="A19" s="669"/>
      <c r="B19" s="319" t="s">
        <v>320</v>
      </c>
      <c r="C19" s="666">
        <v>122</v>
      </c>
      <c r="D19" s="666">
        <v>332</v>
      </c>
      <c r="E19" s="666">
        <v>44</v>
      </c>
      <c r="F19" s="666">
        <v>17</v>
      </c>
      <c r="G19" s="666">
        <v>515</v>
      </c>
      <c r="H19" s="666">
        <v>38</v>
      </c>
      <c r="I19" s="666">
        <v>68</v>
      </c>
      <c r="J19" s="666">
        <v>318</v>
      </c>
      <c r="K19" s="666">
        <v>91</v>
      </c>
      <c r="L19" s="666">
        <v>515</v>
      </c>
      <c r="M19" s="666">
        <v>31</v>
      </c>
      <c r="N19" s="666">
        <v>50</v>
      </c>
      <c r="O19" s="666">
        <v>423</v>
      </c>
      <c r="P19" s="666">
        <v>7</v>
      </c>
      <c r="Q19" s="666">
        <v>4</v>
      </c>
      <c r="R19" s="666">
        <v>0</v>
      </c>
      <c r="S19" s="666">
        <v>515</v>
      </c>
      <c r="W19" s="166"/>
    </row>
    <row r="20" spans="1:23" ht="12.95" customHeight="1" x14ac:dyDescent="0.2">
      <c r="A20" s="669"/>
      <c r="B20" s="320" t="s">
        <v>264</v>
      </c>
      <c r="C20" s="665">
        <v>27</v>
      </c>
      <c r="D20" s="665">
        <v>32</v>
      </c>
      <c r="E20" s="665">
        <v>4</v>
      </c>
      <c r="F20" s="665">
        <v>4</v>
      </c>
      <c r="G20" s="665">
        <v>67</v>
      </c>
      <c r="H20" s="665">
        <v>9</v>
      </c>
      <c r="I20" s="665">
        <v>7</v>
      </c>
      <c r="J20" s="665">
        <v>36</v>
      </c>
      <c r="K20" s="665">
        <v>15</v>
      </c>
      <c r="L20" s="665">
        <v>67</v>
      </c>
      <c r="M20" s="665">
        <v>9</v>
      </c>
      <c r="N20" s="665">
        <v>10</v>
      </c>
      <c r="O20" s="665">
        <v>45</v>
      </c>
      <c r="P20" s="665">
        <v>2</v>
      </c>
      <c r="Q20" s="665">
        <v>1</v>
      </c>
      <c r="R20" s="665">
        <v>0</v>
      </c>
      <c r="S20" s="665">
        <v>67</v>
      </c>
      <c r="W20" s="198"/>
    </row>
    <row r="21" spans="1:23" ht="12.95" customHeight="1" x14ac:dyDescent="0.2">
      <c r="A21" s="669"/>
      <c r="B21" s="319" t="s">
        <v>321</v>
      </c>
      <c r="C21" s="666">
        <v>27</v>
      </c>
      <c r="D21" s="666">
        <v>32</v>
      </c>
      <c r="E21" s="666">
        <v>4</v>
      </c>
      <c r="F21" s="666">
        <v>4</v>
      </c>
      <c r="G21" s="666">
        <v>67</v>
      </c>
      <c r="H21" s="666">
        <v>9</v>
      </c>
      <c r="I21" s="666">
        <v>7</v>
      </c>
      <c r="J21" s="666">
        <v>36</v>
      </c>
      <c r="K21" s="666">
        <v>15</v>
      </c>
      <c r="L21" s="666">
        <v>67</v>
      </c>
      <c r="M21" s="666">
        <v>9</v>
      </c>
      <c r="N21" s="666">
        <v>10</v>
      </c>
      <c r="O21" s="666">
        <v>45</v>
      </c>
      <c r="P21" s="666">
        <v>2</v>
      </c>
      <c r="Q21" s="666">
        <v>1</v>
      </c>
      <c r="R21" s="666">
        <v>0</v>
      </c>
      <c r="S21" s="666">
        <v>67</v>
      </c>
      <c r="W21" s="166"/>
    </row>
    <row r="22" spans="1:23" ht="12.95" customHeight="1" x14ac:dyDescent="0.2">
      <c r="A22" s="669" t="s">
        <v>152</v>
      </c>
      <c r="B22" s="320" t="s">
        <v>23</v>
      </c>
      <c r="C22" s="665">
        <v>58</v>
      </c>
      <c r="D22" s="665">
        <v>207</v>
      </c>
      <c r="E22" s="665">
        <v>53</v>
      </c>
      <c r="F22" s="665">
        <v>20</v>
      </c>
      <c r="G22" s="665">
        <v>338</v>
      </c>
      <c r="H22" s="665">
        <v>22</v>
      </c>
      <c r="I22" s="665">
        <v>63</v>
      </c>
      <c r="J22" s="665">
        <v>199</v>
      </c>
      <c r="K22" s="665">
        <v>54</v>
      </c>
      <c r="L22" s="665">
        <v>338</v>
      </c>
      <c r="M22" s="665">
        <v>16</v>
      </c>
      <c r="N22" s="665">
        <v>16</v>
      </c>
      <c r="O22" s="665">
        <v>280</v>
      </c>
      <c r="P22" s="665">
        <v>24</v>
      </c>
      <c r="Q22" s="665">
        <v>0</v>
      </c>
      <c r="R22" s="665">
        <v>2</v>
      </c>
      <c r="S22" s="665">
        <v>338</v>
      </c>
      <c r="W22" s="198"/>
    </row>
    <row r="23" spans="1:23" ht="12.95" customHeight="1" x14ac:dyDescent="0.2">
      <c r="A23" s="669"/>
      <c r="B23" s="321" t="s">
        <v>322</v>
      </c>
      <c r="C23" s="666">
        <v>58</v>
      </c>
      <c r="D23" s="666">
        <v>207</v>
      </c>
      <c r="E23" s="666">
        <v>53</v>
      </c>
      <c r="F23" s="666">
        <v>20</v>
      </c>
      <c r="G23" s="666">
        <v>338</v>
      </c>
      <c r="H23" s="666">
        <v>22</v>
      </c>
      <c r="I23" s="666">
        <v>63</v>
      </c>
      <c r="J23" s="666">
        <v>199</v>
      </c>
      <c r="K23" s="666">
        <v>54</v>
      </c>
      <c r="L23" s="666">
        <v>338</v>
      </c>
      <c r="M23" s="666">
        <v>16</v>
      </c>
      <c r="N23" s="666">
        <v>16</v>
      </c>
      <c r="O23" s="666">
        <v>280</v>
      </c>
      <c r="P23" s="666">
        <v>24</v>
      </c>
      <c r="Q23" s="666">
        <v>0</v>
      </c>
      <c r="R23" s="666">
        <v>2</v>
      </c>
      <c r="S23" s="666">
        <v>338</v>
      </c>
      <c r="W23" s="166"/>
    </row>
    <row r="24" spans="1:23" ht="12.95" customHeight="1" x14ac:dyDescent="0.2">
      <c r="A24" s="669"/>
      <c r="B24" s="319" t="s">
        <v>42</v>
      </c>
      <c r="C24" s="665">
        <v>0</v>
      </c>
      <c r="D24" s="665">
        <v>34</v>
      </c>
      <c r="E24" s="665">
        <v>0</v>
      </c>
      <c r="F24" s="665">
        <v>0</v>
      </c>
      <c r="G24" s="665">
        <v>34</v>
      </c>
      <c r="H24" s="665">
        <v>0</v>
      </c>
      <c r="I24" s="665">
        <v>5</v>
      </c>
      <c r="J24" s="665">
        <v>28</v>
      </c>
      <c r="K24" s="665">
        <v>1</v>
      </c>
      <c r="L24" s="665">
        <v>34</v>
      </c>
      <c r="M24" s="665">
        <v>0</v>
      </c>
      <c r="N24" s="665">
        <v>0</v>
      </c>
      <c r="O24" s="665">
        <v>34</v>
      </c>
      <c r="P24" s="665">
        <v>0</v>
      </c>
      <c r="Q24" s="665">
        <v>0</v>
      </c>
      <c r="R24" s="665">
        <v>0</v>
      </c>
      <c r="S24" s="665">
        <v>34</v>
      </c>
      <c r="W24" s="198"/>
    </row>
    <row r="25" spans="1:23" ht="12.95" customHeight="1" thickBot="1" x14ac:dyDescent="0.25">
      <c r="A25" s="669"/>
      <c r="B25" s="319" t="s">
        <v>146</v>
      </c>
      <c r="C25" s="665">
        <v>0</v>
      </c>
      <c r="D25" s="665">
        <v>34</v>
      </c>
      <c r="E25" s="665">
        <v>0</v>
      </c>
      <c r="F25" s="665">
        <v>0</v>
      </c>
      <c r="G25" s="665">
        <v>34</v>
      </c>
      <c r="H25" s="665">
        <v>0</v>
      </c>
      <c r="I25" s="665">
        <v>5</v>
      </c>
      <c r="J25" s="665">
        <v>28</v>
      </c>
      <c r="K25" s="665">
        <v>1</v>
      </c>
      <c r="L25" s="665">
        <v>34</v>
      </c>
      <c r="M25" s="665">
        <v>0</v>
      </c>
      <c r="N25" s="665">
        <v>0</v>
      </c>
      <c r="O25" s="665">
        <v>34</v>
      </c>
      <c r="P25" s="665">
        <v>0</v>
      </c>
      <c r="Q25" s="665">
        <v>0</v>
      </c>
      <c r="R25" s="665">
        <v>0</v>
      </c>
      <c r="S25" s="665">
        <v>34</v>
      </c>
      <c r="W25" s="166"/>
    </row>
    <row r="26" spans="1:23" ht="12.95" customHeight="1" thickTop="1" x14ac:dyDescent="0.2">
      <c r="A26" s="377"/>
      <c r="B26" s="378" t="s">
        <v>9</v>
      </c>
      <c r="C26" s="667">
        <v>207</v>
      </c>
      <c r="D26" s="667">
        <v>605</v>
      </c>
      <c r="E26" s="667">
        <v>101</v>
      </c>
      <c r="F26" s="667">
        <v>41</v>
      </c>
      <c r="G26" s="667">
        <v>954</v>
      </c>
      <c r="H26" s="667">
        <v>69</v>
      </c>
      <c r="I26" s="667">
        <v>143</v>
      </c>
      <c r="J26" s="667">
        <v>581</v>
      </c>
      <c r="K26" s="667">
        <v>161</v>
      </c>
      <c r="L26" s="667">
        <v>954</v>
      </c>
      <c r="M26" s="667">
        <v>56</v>
      </c>
      <c r="N26" s="667">
        <v>76</v>
      </c>
      <c r="O26" s="667">
        <v>782</v>
      </c>
      <c r="P26" s="667">
        <v>33</v>
      </c>
      <c r="Q26" s="667">
        <v>5</v>
      </c>
      <c r="R26" s="667">
        <v>2</v>
      </c>
      <c r="S26" s="667">
        <v>954</v>
      </c>
      <c r="W26" s="198"/>
    </row>
    <row r="27" spans="1:23" ht="12.95" customHeight="1" thickBot="1" x14ac:dyDescent="0.25">
      <c r="A27" s="379"/>
      <c r="B27" s="380" t="s">
        <v>142</v>
      </c>
      <c r="C27" s="668">
        <v>207</v>
      </c>
      <c r="D27" s="668">
        <v>605</v>
      </c>
      <c r="E27" s="668">
        <v>101</v>
      </c>
      <c r="F27" s="668">
        <v>41</v>
      </c>
      <c r="G27" s="668">
        <v>954</v>
      </c>
      <c r="H27" s="668">
        <v>69</v>
      </c>
      <c r="I27" s="668">
        <v>143</v>
      </c>
      <c r="J27" s="668">
        <v>581</v>
      </c>
      <c r="K27" s="668">
        <v>161</v>
      </c>
      <c r="L27" s="668">
        <v>954</v>
      </c>
      <c r="M27" s="668">
        <v>56</v>
      </c>
      <c r="N27" s="668">
        <v>76</v>
      </c>
      <c r="O27" s="668">
        <v>782</v>
      </c>
      <c r="P27" s="668">
        <v>33</v>
      </c>
      <c r="Q27" s="668">
        <v>5</v>
      </c>
      <c r="R27" s="668">
        <v>2</v>
      </c>
      <c r="S27" s="668">
        <v>954</v>
      </c>
      <c r="W27" s="166"/>
    </row>
    <row r="28" spans="1:23" ht="12.95" customHeight="1" thickTop="1" x14ac:dyDescent="0.2">
      <c r="A28" s="671" t="s">
        <v>687</v>
      </c>
      <c r="B28" s="319" t="s">
        <v>58</v>
      </c>
      <c r="C28" s="665">
        <v>142</v>
      </c>
      <c r="D28" s="665">
        <v>324</v>
      </c>
      <c r="E28" s="665">
        <v>54</v>
      </c>
      <c r="F28" s="665">
        <v>17</v>
      </c>
      <c r="G28" s="665">
        <v>537</v>
      </c>
      <c r="H28" s="665">
        <v>42</v>
      </c>
      <c r="I28" s="665">
        <v>61</v>
      </c>
      <c r="J28" s="665">
        <v>331</v>
      </c>
      <c r="K28" s="665">
        <v>103</v>
      </c>
      <c r="L28" s="665">
        <v>537</v>
      </c>
      <c r="M28" s="665">
        <v>40</v>
      </c>
      <c r="N28" s="665">
        <v>56</v>
      </c>
      <c r="O28" s="665">
        <v>423</v>
      </c>
      <c r="P28" s="665">
        <v>10</v>
      </c>
      <c r="Q28" s="665">
        <v>5</v>
      </c>
      <c r="R28" s="665">
        <v>3</v>
      </c>
      <c r="S28" s="665">
        <v>537</v>
      </c>
      <c r="W28" s="198"/>
    </row>
    <row r="29" spans="1:23" ht="12.95" customHeight="1" x14ac:dyDescent="0.2">
      <c r="A29" s="669"/>
      <c r="B29" s="319" t="s">
        <v>320</v>
      </c>
      <c r="C29" s="666">
        <v>142</v>
      </c>
      <c r="D29" s="666">
        <v>324</v>
      </c>
      <c r="E29" s="666">
        <v>54</v>
      </c>
      <c r="F29" s="666">
        <v>17</v>
      </c>
      <c r="G29" s="666">
        <v>537</v>
      </c>
      <c r="H29" s="666">
        <v>42</v>
      </c>
      <c r="I29" s="666">
        <v>61</v>
      </c>
      <c r="J29" s="666">
        <v>331</v>
      </c>
      <c r="K29" s="666">
        <v>103</v>
      </c>
      <c r="L29" s="666">
        <v>537</v>
      </c>
      <c r="M29" s="666">
        <v>40</v>
      </c>
      <c r="N29" s="666">
        <v>56</v>
      </c>
      <c r="O29" s="666">
        <v>423</v>
      </c>
      <c r="P29" s="666">
        <v>10</v>
      </c>
      <c r="Q29" s="666">
        <v>5</v>
      </c>
      <c r="R29" s="666">
        <v>3</v>
      </c>
      <c r="S29" s="666">
        <v>537</v>
      </c>
      <c r="W29" s="166"/>
    </row>
    <row r="30" spans="1:23" ht="12.95" customHeight="1" x14ac:dyDescent="0.2">
      <c r="A30" s="669"/>
      <c r="B30" s="320" t="s">
        <v>264</v>
      </c>
      <c r="C30" s="665">
        <v>31</v>
      </c>
      <c r="D30" s="665">
        <v>35</v>
      </c>
      <c r="E30" s="665">
        <v>4</v>
      </c>
      <c r="F30" s="665">
        <v>2</v>
      </c>
      <c r="G30" s="665">
        <v>72</v>
      </c>
      <c r="H30" s="665">
        <v>10</v>
      </c>
      <c r="I30" s="665">
        <v>12</v>
      </c>
      <c r="J30" s="665">
        <v>39</v>
      </c>
      <c r="K30" s="665">
        <v>11</v>
      </c>
      <c r="L30" s="665">
        <v>72</v>
      </c>
      <c r="M30" s="665">
        <v>8</v>
      </c>
      <c r="N30" s="665">
        <v>12</v>
      </c>
      <c r="O30" s="665">
        <v>51</v>
      </c>
      <c r="P30" s="665">
        <v>1</v>
      </c>
      <c r="Q30" s="665">
        <v>0</v>
      </c>
      <c r="R30" s="665">
        <v>0</v>
      </c>
      <c r="S30" s="665">
        <v>72</v>
      </c>
      <c r="W30" s="198"/>
    </row>
    <row r="31" spans="1:23" ht="12.95" customHeight="1" x14ac:dyDescent="0.2">
      <c r="A31" s="669"/>
      <c r="B31" s="319" t="s">
        <v>321</v>
      </c>
      <c r="C31" s="666">
        <v>31</v>
      </c>
      <c r="D31" s="666">
        <v>35</v>
      </c>
      <c r="E31" s="666">
        <v>4</v>
      </c>
      <c r="F31" s="666">
        <v>2</v>
      </c>
      <c r="G31" s="666">
        <v>72</v>
      </c>
      <c r="H31" s="666">
        <v>10</v>
      </c>
      <c r="I31" s="666">
        <v>12</v>
      </c>
      <c r="J31" s="666">
        <v>39</v>
      </c>
      <c r="K31" s="666">
        <v>11</v>
      </c>
      <c r="L31" s="666">
        <v>72</v>
      </c>
      <c r="M31" s="666">
        <v>8</v>
      </c>
      <c r="N31" s="666">
        <v>12</v>
      </c>
      <c r="O31" s="666">
        <v>51</v>
      </c>
      <c r="P31" s="666">
        <v>1</v>
      </c>
      <c r="Q31" s="666">
        <v>0</v>
      </c>
      <c r="R31" s="666">
        <v>0</v>
      </c>
      <c r="S31" s="666">
        <v>72</v>
      </c>
      <c r="W31" s="166"/>
    </row>
    <row r="32" spans="1:23" ht="12.95" customHeight="1" x14ac:dyDescent="0.2">
      <c r="A32" s="669" t="s">
        <v>154</v>
      </c>
      <c r="B32" s="320" t="s">
        <v>23</v>
      </c>
      <c r="C32" s="665">
        <v>57</v>
      </c>
      <c r="D32" s="665">
        <v>178</v>
      </c>
      <c r="E32" s="665">
        <v>53</v>
      </c>
      <c r="F32" s="665">
        <v>28</v>
      </c>
      <c r="G32" s="665">
        <v>316</v>
      </c>
      <c r="H32" s="665">
        <v>28</v>
      </c>
      <c r="I32" s="665">
        <v>40</v>
      </c>
      <c r="J32" s="665">
        <v>189</v>
      </c>
      <c r="K32" s="665">
        <v>59</v>
      </c>
      <c r="L32" s="665">
        <v>316</v>
      </c>
      <c r="M32" s="665">
        <v>13</v>
      </c>
      <c r="N32" s="665">
        <v>30</v>
      </c>
      <c r="O32" s="665">
        <v>240</v>
      </c>
      <c r="P32" s="665">
        <v>31</v>
      </c>
      <c r="Q32" s="665">
        <v>0</v>
      </c>
      <c r="R32" s="665">
        <v>2</v>
      </c>
      <c r="S32" s="665">
        <v>316</v>
      </c>
      <c r="W32" s="331"/>
    </row>
    <row r="33" spans="1:23" ht="12.95" customHeight="1" x14ac:dyDescent="0.2">
      <c r="A33" s="669"/>
      <c r="B33" s="321" t="s">
        <v>322</v>
      </c>
      <c r="C33" s="666">
        <v>57</v>
      </c>
      <c r="D33" s="666">
        <v>178</v>
      </c>
      <c r="E33" s="666">
        <v>53</v>
      </c>
      <c r="F33" s="666">
        <v>28</v>
      </c>
      <c r="G33" s="666">
        <v>316</v>
      </c>
      <c r="H33" s="666">
        <v>28</v>
      </c>
      <c r="I33" s="666">
        <v>40</v>
      </c>
      <c r="J33" s="666">
        <v>189</v>
      </c>
      <c r="K33" s="666">
        <v>59</v>
      </c>
      <c r="L33" s="666">
        <v>316</v>
      </c>
      <c r="M33" s="666">
        <v>13</v>
      </c>
      <c r="N33" s="666">
        <v>30</v>
      </c>
      <c r="O33" s="666">
        <v>240</v>
      </c>
      <c r="P33" s="666">
        <v>31</v>
      </c>
      <c r="Q33" s="666">
        <v>0</v>
      </c>
      <c r="R33" s="666">
        <v>2</v>
      </c>
      <c r="S33" s="666">
        <v>316</v>
      </c>
      <c r="W33" s="332"/>
    </row>
    <row r="34" spans="1:23" ht="12.95" customHeight="1" x14ac:dyDescent="0.2">
      <c r="A34" s="669"/>
      <c r="B34" s="319" t="s">
        <v>42</v>
      </c>
      <c r="C34" s="665">
        <v>0</v>
      </c>
      <c r="D34" s="665">
        <v>18</v>
      </c>
      <c r="E34" s="665">
        <v>2</v>
      </c>
      <c r="F34" s="665">
        <v>0</v>
      </c>
      <c r="G34" s="665">
        <v>20</v>
      </c>
      <c r="H34" s="665">
        <v>0</v>
      </c>
      <c r="I34" s="665">
        <v>2</v>
      </c>
      <c r="J34" s="665">
        <v>15</v>
      </c>
      <c r="K34" s="665">
        <v>3</v>
      </c>
      <c r="L34" s="665">
        <v>20</v>
      </c>
      <c r="M34" s="665">
        <v>0</v>
      </c>
      <c r="N34" s="665">
        <v>0</v>
      </c>
      <c r="O34" s="665">
        <v>20</v>
      </c>
      <c r="P34" s="665">
        <v>0</v>
      </c>
      <c r="Q34" s="665">
        <v>0</v>
      </c>
      <c r="R34" s="665">
        <v>0</v>
      </c>
      <c r="S34" s="665">
        <v>20</v>
      </c>
    </row>
    <row r="35" spans="1:23" ht="12.95" customHeight="1" thickBot="1" x14ac:dyDescent="0.25">
      <c r="A35" s="669"/>
      <c r="B35" s="319" t="s">
        <v>146</v>
      </c>
      <c r="C35" s="665">
        <v>0</v>
      </c>
      <c r="D35" s="665">
        <v>18</v>
      </c>
      <c r="E35" s="665">
        <v>2</v>
      </c>
      <c r="F35" s="665">
        <v>0</v>
      </c>
      <c r="G35" s="665">
        <v>20</v>
      </c>
      <c r="H35" s="665">
        <v>0</v>
      </c>
      <c r="I35" s="665">
        <v>2</v>
      </c>
      <c r="J35" s="665">
        <v>15</v>
      </c>
      <c r="K35" s="665">
        <v>3</v>
      </c>
      <c r="L35" s="665">
        <v>20</v>
      </c>
      <c r="M35" s="665">
        <v>0</v>
      </c>
      <c r="N35" s="665">
        <v>0</v>
      </c>
      <c r="O35" s="665">
        <v>20</v>
      </c>
      <c r="P35" s="665">
        <v>0</v>
      </c>
      <c r="Q35" s="665">
        <v>0</v>
      </c>
      <c r="R35" s="665">
        <v>0</v>
      </c>
      <c r="S35" s="665">
        <v>20</v>
      </c>
    </row>
    <row r="36" spans="1:23" ht="12.95" customHeight="1" thickTop="1" x14ac:dyDescent="0.2">
      <c r="A36" s="377"/>
      <c r="B36" s="378" t="s">
        <v>9</v>
      </c>
      <c r="C36" s="667">
        <v>230</v>
      </c>
      <c r="D36" s="667">
        <v>555</v>
      </c>
      <c r="E36" s="667">
        <v>113</v>
      </c>
      <c r="F36" s="667">
        <v>47</v>
      </c>
      <c r="G36" s="667">
        <v>945</v>
      </c>
      <c r="H36" s="667">
        <v>80</v>
      </c>
      <c r="I36" s="667">
        <v>115</v>
      </c>
      <c r="J36" s="667">
        <v>574</v>
      </c>
      <c r="K36" s="667">
        <v>176</v>
      </c>
      <c r="L36" s="667">
        <v>945</v>
      </c>
      <c r="M36" s="667">
        <v>61</v>
      </c>
      <c r="N36" s="667">
        <v>98</v>
      </c>
      <c r="O36" s="667">
        <v>734</v>
      </c>
      <c r="P36" s="667">
        <v>42</v>
      </c>
      <c r="Q36" s="667">
        <v>5</v>
      </c>
      <c r="R36" s="667">
        <v>5</v>
      </c>
      <c r="S36" s="667">
        <v>945</v>
      </c>
    </row>
    <row r="37" spans="1:23" ht="12.95" customHeight="1" thickBot="1" x14ac:dyDescent="0.25">
      <c r="A37" s="379"/>
      <c r="B37" s="380" t="s">
        <v>142</v>
      </c>
      <c r="C37" s="668">
        <v>230</v>
      </c>
      <c r="D37" s="668">
        <v>555</v>
      </c>
      <c r="E37" s="668">
        <v>113</v>
      </c>
      <c r="F37" s="668">
        <v>47</v>
      </c>
      <c r="G37" s="668">
        <v>945</v>
      </c>
      <c r="H37" s="668">
        <v>80</v>
      </c>
      <c r="I37" s="668">
        <v>115</v>
      </c>
      <c r="J37" s="668">
        <v>574</v>
      </c>
      <c r="K37" s="668">
        <v>176</v>
      </c>
      <c r="L37" s="668">
        <v>945</v>
      </c>
      <c r="M37" s="668">
        <v>61</v>
      </c>
      <c r="N37" s="668">
        <v>98</v>
      </c>
      <c r="O37" s="668">
        <v>734</v>
      </c>
      <c r="P37" s="668">
        <v>42</v>
      </c>
      <c r="Q37" s="668">
        <v>5</v>
      </c>
      <c r="R37" s="668">
        <v>5</v>
      </c>
      <c r="S37" s="668">
        <v>945</v>
      </c>
    </row>
    <row r="38" spans="1:23" ht="12.95" customHeight="1" thickTop="1" x14ac:dyDescent="0.2">
      <c r="A38" s="671" t="s">
        <v>688</v>
      </c>
      <c r="B38" s="440" t="s">
        <v>58</v>
      </c>
      <c r="C38" s="665">
        <v>135</v>
      </c>
      <c r="D38" s="665">
        <v>256</v>
      </c>
      <c r="E38" s="665">
        <v>55</v>
      </c>
      <c r="F38" s="665">
        <v>22</v>
      </c>
      <c r="G38" s="665">
        <v>468</v>
      </c>
      <c r="H38" s="665">
        <v>40</v>
      </c>
      <c r="I38" s="665">
        <v>80</v>
      </c>
      <c r="J38" s="665">
        <v>262</v>
      </c>
      <c r="K38" s="665">
        <v>86</v>
      </c>
      <c r="L38" s="665">
        <v>468</v>
      </c>
      <c r="M38" s="665">
        <v>37</v>
      </c>
      <c r="N38" s="665">
        <v>59</v>
      </c>
      <c r="O38" s="665">
        <v>355</v>
      </c>
      <c r="P38" s="665">
        <v>11</v>
      </c>
      <c r="Q38" s="665">
        <v>4</v>
      </c>
      <c r="R38" s="665">
        <v>2</v>
      </c>
      <c r="S38" s="665">
        <v>468</v>
      </c>
    </row>
    <row r="39" spans="1:23" ht="12.95" customHeight="1" x14ac:dyDescent="0.2">
      <c r="A39" s="669"/>
      <c r="B39" s="319" t="s">
        <v>320</v>
      </c>
      <c r="C39" s="666">
        <v>135</v>
      </c>
      <c r="D39" s="666">
        <v>256</v>
      </c>
      <c r="E39" s="666">
        <v>55</v>
      </c>
      <c r="F39" s="666">
        <v>22</v>
      </c>
      <c r="G39" s="666">
        <v>468</v>
      </c>
      <c r="H39" s="666">
        <v>40</v>
      </c>
      <c r="I39" s="666">
        <v>80</v>
      </c>
      <c r="J39" s="666">
        <v>262</v>
      </c>
      <c r="K39" s="666">
        <v>86</v>
      </c>
      <c r="L39" s="666">
        <v>468</v>
      </c>
      <c r="M39" s="666">
        <v>37</v>
      </c>
      <c r="N39" s="666">
        <v>59</v>
      </c>
      <c r="O39" s="666">
        <v>355</v>
      </c>
      <c r="P39" s="666">
        <v>11</v>
      </c>
      <c r="Q39" s="666">
        <v>4</v>
      </c>
      <c r="R39" s="666">
        <v>2</v>
      </c>
      <c r="S39" s="666">
        <v>468</v>
      </c>
    </row>
    <row r="40" spans="1:23" ht="12.95" customHeight="1" x14ac:dyDescent="0.2">
      <c r="A40" s="669"/>
      <c r="B40" s="320" t="s">
        <v>264</v>
      </c>
      <c r="C40" s="665">
        <v>24</v>
      </c>
      <c r="D40" s="665">
        <v>35</v>
      </c>
      <c r="E40" s="665">
        <v>4</v>
      </c>
      <c r="F40" s="665">
        <v>3</v>
      </c>
      <c r="G40" s="665">
        <v>66</v>
      </c>
      <c r="H40" s="665">
        <v>4</v>
      </c>
      <c r="I40" s="665">
        <v>9</v>
      </c>
      <c r="J40" s="665">
        <v>42</v>
      </c>
      <c r="K40" s="665">
        <v>11</v>
      </c>
      <c r="L40" s="665">
        <v>66</v>
      </c>
      <c r="M40" s="665">
        <v>10</v>
      </c>
      <c r="N40" s="665">
        <v>7</v>
      </c>
      <c r="O40" s="665">
        <v>48</v>
      </c>
      <c r="P40" s="665">
        <v>1</v>
      </c>
      <c r="Q40" s="665">
        <v>0</v>
      </c>
      <c r="R40" s="665">
        <v>0</v>
      </c>
      <c r="S40" s="665">
        <v>66</v>
      </c>
    </row>
    <row r="41" spans="1:23" ht="12.95" customHeight="1" x14ac:dyDescent="0.2">
      <c r="A41" s="669"/>
      <c r="B41" s="321" t="s">
        <v>321</v>
      </c>
      <c r="C41" s="666">
        <v>24</v>
      </c>
      <c r="D41" s="666">
        <v>35</v>
      </c>
      <c r="E41" s="666">
        <v>4</v>
      </c>
      <c r="F41" s="666">
        <v>3</v>
      </c>
      <c r="G41" s="666">
        <v>66</v>
      </c>
      <c r="H41" s="666">
        <v>4</v>
      </c>
      <c r="I41" s="666">
        <v>9</v>
      </c>
      <c r="J41" s="666">
        <v>42</v>
      </c>
      <c r="K41" s="666">
        <v>11</v>
      </c>
      <c r="L41" s="666">
        <v>66</v>
      </c>
      <c r="M41" s="666">
        <v>10</v>
      </c>
      <c r="N41" s="666">
        <v>7</v>
      </c>
      <c r="O41" s="666">
        <v>48</v>
      </c>
      <c r="P41" s="666">
        <v>1</v>
      </c>
      <c r="Q41" s="666">
        <v>0</v>
      </c>
      <c r="R41" s="666">
        <v>0</v>
      </c>
      <c r="S41" s="666">
        <v>66</v>
      </c>
    </row>
    <row r="42" spans="1:23" ht="12.95" customHeight="1" x14ac:dyDescent="0.2">
      <c r="A42" s="669" t="s">
        <v>155</v>
      </c>
      <c r="B42" s="319" t="s">
        <v>23</v>
      </c>
      <c r="C42" s="665">
        <v>61</v>
      </c>
      <c r="D42" s="665">
        <v>161</v>
      </c>
      <c r="E42" s="665">
        <v>55</v>
      </c>
      <c r="F42" s="665">
        <v>20</v>
      </c>
      <c r="G42" s="665">
        <v>297</v>
      </c>
      <c r="H42" s="665">
        <v>22</v>
      </c>
      <c r="I42" s="665">
        <v>38</v>
      </c>
      <c r="J42" s="665">
        <v>201</v>
      </c>
      <c r="K42" s="665">
        <v>36</v>
      </c>
      <c r="L42" s="665">
        <v>297</v>
      </c>
      <c r="M42" s="665">
        <v>10</v>
      </c>
      <c r="N42" s="665">
        <v>26</v>
      </c>
      <c r="O42" s="665">
        <v>233</v>
      </c>
      <c r="P42" s="665">
        <v>23</v>
      </c>
      <c r="Q42" s="665">
        <v>0</v>
      </c>
      <c r="R42" s="665">
        <v>5</v>
      </c>
      <c r="S42" s="665">
        <v>297</v>
      </c>
    </row>
    <row r="43" spans="1:23" ht="12.95" customHeight="1" x14ac:dyDescent="0.2">
      <c r="A43" s="669" t="s">
        <v>155</v>
      </c>
      <c r="B43" s="319" t="s">
        <v>322</v>
      </c>
      <c r="C43" s="666">
        <v>61</v>
      </c>
      <c r="D43" s="666">
        <v>161</v>
      </c>
      <c r="E43" s="666">
        <v>55</v>
      </c>
      <c r="F43" s="666">
        <v>20</v>
      </c>
      <c r="G43" s="666">
        <v>297</v>
      </c>
      <c r="H43" s="666">
        <v>22</v>
      </c>
      <c r="I43" s="666">
        <v>38</v>
      </c>
      <c r="J43" s="666">
        <v>201</v>
      </c>
      <c r="K43" s="666">
        <v>36</v>
      </c>
      <c r="L43" s="666">
        <v>297</v>
      </c>
      <c r="M43" s="666">
        <v>10</v>
      </c>
      <c r="N43" s="666">
        <v>26</v>
      </c>
      <c r="O43" s="666">
        <v>233</v>
      </c>
      <c r="P43" s="666">
        <v>23</v>
      </c>
      <c r="Q43" s="666">
        <v>0</v>
      </c>
      <c r="R43" s="666">
        <v>5</v>
      </c>
      <c r="S43" s="666">
        <v>297</v>
      </c>
    </row>
    <row r="44" spans="1:23" ht="12.95" customHeight="1" x14ac:dyDescent="0.2">
      <c r="A44" s="669"/>
      <c r="B44" s="320" t="s">
        <v>42</v>
      </c>
      <c r="C44" s="665">
        <v>0</v>
      </c>
      <c r="D44" s="665">
        <v>15</v>
      </c>
      <c r="E44" s="665">
        <v>1</v>
      </c>
      <c r="F44" s="665">
        <v>0</v>
      </c>
      <c r="G44" s="665">
        <v>16</v>
      </c>
      <c r="H44" s="665">
        <v>0</v>
      </c>
      <c r="I44" s="665">
        <v>1</v>
      </c>
      <c r="J44" s="665">
        <v>15</v>
      </c>
      <c r="K44" s="665">
        <v>0</v>
      </c>
      <c r="L44" s="665">
        <v>16</v>
      </c>
      <c r="M44" s="665">
        <v>0</v>
      </c>
      <c r="N44" s="665">
        <v>0</v>
      </c>
      <c r="O44" s="665">
        <v>16</v>
      </c>
      <c r="P44" s="665">
        <v>0</v>
      </c>
      <c r="Q44" s="665">
        <v>0</v>
      </c>
      <c r="R44" s="665">
        <v>0</v>
      </c>
      <c r="S44" s="665">
        <v>16</v>
      </c>
    </row>
    <row r="45" spans="1:23" ht="12.95" customHeight="1" thickBot="1" x14ac:dyDescent="0.25">
      <c r="A45" s="669"/>
      <c r="B45" s="319" t="s">
        <v>146</v>
      </c>
      <c r="C45" s="665">
        <v>0</v>
      </c>
      <c r="D45" s="665">
        <v>15</v>
      </c>
      <c r="E45" s="665">
        <v>1</v>
      </c>
      <c r="F45" s="665">
        <v>0</v>
      </c>
      <c r="G45" s="665">
        <v>16</v>
      </c>
      <c r="H45" s="665">
        <v>0</v>
      </c>
      <c r="I45" s="665">
        <v>1</v>
      </c>
      <c r="J45" s="665">
        <v>15</v>
      </c>
      <c r="K45" s="665">
        <v>0</v>
      </c>
      <c r="L45" s="665">
        <v>16</v>
      </c>
      <c r="M45" s="665">
        <v>0</v>
      </c>
      <c r="N45" s="665">
        <v>0</v>
      </c>
      <c r="O45" s="665">
        <v>16</v>
      </c>
      <c r="P45" s="665">
        <v>0</v>
      </c>
      <c r="Q45" s="665">
        <v>0</v>
      </c>
      <c r="R45" s="665">
        <v>0</v>
      </c>
      <c r="S45" s="665">
        <v>16</v>
      </c>
    </row>
    <row r="46" spans="1:23" ht="12.95" customHeight="1" thickTop="1" x14ac:dyDescent="0.2">
      <c r="A46" s="377"/>
      <c r="B46" s="378" t="s">
        <v>93</v>
      </c>
      <c r="C46" s="667">
        <v>220</v>
      </c>
      <c r="D46" s="667">
        <v>467</v>
      </c>
      <c r="E46" s="667">
        <v>115</v>
      </c>
      <c r="F46" s="667">
        <v>45</v>
      </c>
      <c r="G46" s="667">
        <v>847</v>
      </c>
      <c r="H46" s="667">
        <v>66</v>
      </c>
      <c r="I46" s="667">
        <v>128</v>
      </c>
      <c r="J46" s="667">
        <v>520</v>
      </c>
      <c r="K46" s="667">
        <v>133</v>
      </c>
      <c r="L46" s="667">
        <v>847</v>
      </c>
      <c r="M46" s="667">
        <v>57</v>
      </c>
      <c r="N46" s="667">
        <v>92</v>
      </c>
      <c r="O46" s="667">
        <v>652</v>
      </c>
      <c r="P46" s="667">
        <v>35</v>
      </c>
      <c r="Q46" s="667">
        <v>4</v>
      </c>
      <c r="R46" s="667">
        <v>7</v>
      </c>
      <c r="S46" s="667">
        <v>847</v>
      </c>
    </row>
    <row r="47" spans="1:23" ht="12.95" customHeight="1" thickBot="1" x14ac:dyDescent="0.25">
      <c r="A47" s="379"/>
      <c r="B47" s="380" t="s">
        <v>142</v>
      </c>
      <c r="C47" s="668">
        <v>220</v>
      </c>
      <c r="D47" s="668">
        <v>467</v>
      </c>
      <c r="E47" s="668">
        <v>115</v>
      </c>
      <c r="F47" s="668">
        <v>45</v>
      </c>
      <c r="G47" s="668">
        <v>847</v>
      </c>
      <c r="H47" s="668">
        <v>66</v>
      </c>
      <c r="I47" s="668">
        <v>128</v>
      </c>
      <c r="J47" s="668">
        <v>520</v>
      </c>
      <c r="K47" s="668">
        <v>133</v>
      </c>
      <c r="L47" s="668">
        <v>847</v>
      </c>
      <c r="M47" s="668">
        <v>57</v>
      </c>
      <c r="N47" s="668">
        <v>92</v>
      </c>
      <c r="O47" s="668">
        <v>652</v>
      </c>
      <c r="P47" s="668">
        <v>35</v>
      </c>
      <c r="Q47" s="668">
        <v>4</v>
      </c>
      <c r="R47" s="668">
        <v>7</v>
      </c>
      <c r="S47" s="668">
        <v>847</v>
      </c>
    </row>
    <row r="48" spans="1:23" ht="12.95" customHeight="1" thickTop="1" x14ac:dyDescent="0.2">
      <c r="A48" s="314"/>
      <c r="B48" s="261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330" t="s">
        <v>730</v>
      </c>
    </row>
  </sheetData>
  <mergeCells count="368">
    <mergeCell ref="A8:A11"/>
    <mergeCell ref="A12:A15"/>
    <mergeCell ref="A18:A21"/>
    <mergeCell ref="A22:A25"/>
    <mergeCell ref="A28:A31"/>
    <mergeCell ref="A32:A35"/>
    <mergeCell ref="A38:A41"/>
    <mergeCell ref="A3:B3"/>
    <mergeCell ref="A6:A7"/>
    <mergeCell ref="B6:B7"/>
    <mergeCell ref="A42:A45"/>
    <mergeCell ref="N30:N31"/>
    <mergeCell ref="O30:O31"/>
    <mergeCell ref="P30:P31"/>
    <mergeCell ref="Q30:Q31"/>
    <mergeCell ref="R26:R27"/>
    <mergeCell ref="N28:N29"/>
    <mergeCell ref="O28:O29"/>
    <mergeCell ref="P28:P29"/>
    <mergeCell ref="Q28:Q29"/>
    <mergeCell ref="R28:R29"/>
    <mergeCell ref="N26:N27"/>
    <mergeCell ref="O26:O27"/>
    <mergeCell ref="P26:P27"/>
    <mergeCell ref="Q26:Q27"/>
    <mergeCell ref="O32:O33"/>
    <mergeCell ref="R32:R33"/>
    <mergeCell ref="N34:N35"/>
    <mergeCell ref="O34:O35"/>
    <mergeCell ref="P34:P35"/>
    <mergeCell ref="Q34:Q35"/>
    <mergeCell ref="R34:R35"/>
    <mergeCell ref="N40:N41"/>
    <mergeCell ref="O40:O41"/>
    <mergeCell ref="P40:P41"/>
    <mergeCell ref="Q40:Q41"/>
    <mergeCell ref="R40:R41"/>
    <mergeCell ref="N36:N37"/>
    <mergeCell ref="O36:O37"/>
    <mergeCell ref="P36:P37"/>
    <mergeCell ref="Q36:Q37"/>
    <mergeCell ref="R36:R37"/>
    <mergeCell ref="P32:P33"/>
    <mergeCell ref="Q32:Q33"/>
    <mergeCell ref="S30:S31"/>
    <mergeCell ref="S32:S33"/>
    <mergeCell ref="S34:S35"/>
    <mergeCell ref="S36:S37"/>
    <mergeCell ref="N46:N47"/>
    <mergeCell ref="O46:O47"/>
    <mergeCell ref="P46:P47"/>
    <mergeCell ref="Q46:Q47"/>
    <mergeCell ref="R46:R47"/>
    <mergeCell ref="O42:O43"/>
    <mergeCell ref="P42:P43"/>
    <mergeCell ref="Q42:Q43"/>
    <mergeCell ref="R42:R43"/>
    <mergeCell ref="N42:N43"/>
    <mergeCell ref="S38:S39"/>
    <mergeCell ref="S40:S41"/>
    <mergeCell ref="N44:N45"/>
    <mergeCell ref="O44:O45"/>
    <mergeCell ref="P44:P45"/>
    <mergeCell ref="R38:R39"/>
    <mergeCell ref="S42:S43"/>
    <mergeCell ref="S44:S45"/>
    <mergeCell ref="R44:R45"/>
    <mergeCell ref="Q44:Q45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O18:O19"/>
    <mergeCell ref="P18:P19"/>
    <mergeCell ref="Q18:Q19"/>
    <mergeCell ref="R18:R19"/>
    <mergeCell ref="O20:O21"/>
    <mergeCell ref="P20:P21"/>
    <mergeCell ref="N38:N39"/>
    <mergeCell ref="O38:O39"/>
    <mergeCell ref="P38:P39"/>
    <mergeCell ref="Q38:Q39"/>
    <mergeCell ref="R20:R21"/>
    <mergeCell ref="N22:N23"/>
    <mergeCell ref="O22:O23"/>
    <mergeCell ref="P22:P23"/>
    <mergeCell ref="Q22:Q23"/>
    <mergeCell ref="R22:R23"/>
    <mergeCell ref="N24:N25"/>
    <mergeCell ref="O24:O25"/>
    <mergeCell ref="P24:P25"/>
    <mergeCell ref="Q24:Q25"/>
    <mergeCell ref="R24:R25"/>
    <mergeCell ref="Q20:Q21"/>
    <mergeCell ref="R30:R31"/>
    <mergeCell ref="N32:N33"/>
    <mergeCell ref="H14:H15"/>
    <mergeCell ref="I14:I15"/>
    <mergeCell ref="J14:J15"/>
    <mergeCell ref="G12:G13"/>
    <mergeCell ref="G14:G15"/>
    <mergeCell ref="L12:L13"/>
    <mergeCell ref="L14:L15"/>
    <mergeCell ref="P14:P15"/>
    <mergeCell ref="Q14:Q15"/>
    <mergeCell ref="K14:K15"/>
    <mergeCell ref="M14:M15"/>
    <mergeCell ref="N14:N15"/>
    <mergeCell ref="O14:O15"/>
    <mergeCell ref="G6:G7"/>
    <mergeCell ref="C12:C13"/>
    <mergeCell ref="D12:D13"/>
    <mergeCell ref="E12:E13"/>
    <mergeCell ref="F12:F13"/>
    <mergeCell ref="C14:C15"/>
    <mergeCell ref="D14:D15"/>
    <mergeCell ref="E14:E15"/>
    <mergeCell ref="F14:F15"/>
    <mergeCell ref="C16:C17"/>
    <mergeCell ref="D16:D17"/>
    <mergeCell ref="E16:E17"/>
    <mergeCell ref="F16:F17"/>
    <mergeCell ref="C20:C21"/>
    <mergeCell ref="D20:D21"/>
    <mergeCell ref="E20:E21"/>
    <mergeCell ref="L6:L7"/>
    <mergeCell ref="S6:S7"/>
    <mergeCell ref="G8:G9"/>
    <mergeCell ref="L8:L9"/>
    <mergeCell ref="S8:S9"/>
    <mergeCell ref="G10:G11"/>
    <mergeCell ref="L10:L11"/>
    <mergeCell ref="C8:C9"/>
    <mergeCell ref="D8:D9"/>
    <mergeCell ref="E8:E9"/>
    <mergeCell ref="F8:F9"/>
    <mergeCell ref="H8:H9"/>
    <mergeCell ref="I8:I9"/>
    <mergeCell ref="J8:J9"/>
    <mergeCell ref="K8:K9"/>
    <mergeCell ref="M8:M9"/>
    <mergeCell ref="N8:N9"/>
    <mergeCell ref="S10:S11"/>
    <mergeCell ref="H12:H13"/>
    <mergeCell ref="I12:I13"/>
    <mergeCell ref="J12:J13"/>
    <mergeCell ref="K12:K13"/>
    <mergeCell ref="M12:M13"/>
    <mergeCell ref="S4:S5"/>
    <mergeCell ref="C5:F5"/>
    <mergeCell ref="H5:K5"/>
    <mergeCell ref="M5:R5"/>
    <mergeCell ref="O8:O9"/>
    <mergeCell ref="P8:P9"/>
    <mergeCell ref="Q8:Q9"/>
    <mergeCell ref="R8:R9"/>
    <mergeCell ref="C10:C11"/>
    <mergeCell ref="D10:D11"/>
    <mergeCell ref="E10:E11"/>
    <mergeCell ref="F10:F11"/>
    <mergeCell ref="H10:H11"/>
    <mergeCell ref="I10:I11"/>
    <mergeCell ref="J10:J11"/>
    <mergeCell ref="K10:K11"/>
    <mergeCell ref="M10:M11"/>
    <mergeCell ref="N10:N11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O10:O11"/>
    <mergeCell ref="P10:P11"/>
    <mergeCell ref="Q10:Q11"/>
    <mergeCell ref="R10:R11"/>
    <mergeCell ref="J16:J17"/>
    <mergeCell ref="K16:K17"/>
    <mergeCell ref="M16:M17"/>
    <mergeCell ref="N16:N17"/>
    <mergeCell ref="O16:O17"/>
    <mergeCell ref="P16:P17"/>
    <mergeCell ref="Q16:Q17"/>
    <mergeCell ref="R16:R17"/>
    <mergeCell ref="N12:N13"/>
    <mergeCell ref="O12:O13"/>
    <mergeCell ref="P12:P13"/>
    <mergeCell ref="Q12:Q13"/>
    <mergeCell ref="R12:R13"/>
    <mergeCell ref="R14:R15"/>
    <mergeCell ref="L16:L17"/>
    <mergeCell ref="C18:C19"/>
    <mergeCell ref="D18:D19"/>
    <mergeCell ref="E18:E19"/>
    <mergeCell ref="F18:F19"/>
    <mergeCell ref="H18:H19"/>
    <mergeCell ref="I18:I19"/>
    <mergeCell ref="J18:J19"/>
    <mergeCell ref="K18:K19"/>
    <mergeCell ref="M18:M19"/>
    <mergeCell ref="L18:L19"/>
    <mergeCell ref="G16:G17"/>
    <mergeCell ref="G18:G19"/>
    <mergeCell ref="F20:F21"/>
    <mergeCell ref="H20:H21"/>
    <mergeCell ref="I20:I21"/>
    <mergeCell ref="J20:J21"/>
    <mergeCell ref="K20:K21"/>
    <mergeCell ref="M20:M21"/>
    <mergeCell ref="N20:N21"/>
    <mergeCell ref="G20:G21"/>
    <mergeCell ref="H16:H17"/>
    <mergeCell ref="I16:I17"/>
    <mergeCell ref="N18:N19"/>
    <mergeCell ref="L20:L21"/>
    <mergeCell ref="C22:C23"/>
    <mergeCell ref="D22:D23"/>
    <mergeCell ref="E22:E23"/>
    <mergeCell ref="F22:F23"/>
    <mergeCell ref="H22:H23"/>
    <mergeCell ref="I22:I23"/>
    <mergeCell ref="J22:J23"/>
    <mergeCell ref="K22:K23"/>
    <mergeCell ref="M22:M23"/>
    <mergeCell ref="G22:G23"/>
    <mergeCell ref="L22:L23"/>
    <mergeCell ref="C24:C25"/>
    <mergeCell ref="D24:D25"/>
    <mergeCell ref="E24:E25"/>
    <mergeCell ref="F24:F25"/>
    <mergeCell ref="H24:H25"/>
    <mergeCell ref="I24:I25"/>
    <mergeCell ref="J24:J25"/>
    <mergeCell ref="K24:K25"/>
    <mergeCell ref="M24:M25"/>
    <mergeCell ref="G24:G25"/>
    <mergeCell ref="L24:L25"/>
    <mergeCell ref="C26:C27"/>
    <mergeCell ref="D26:D27"/>
    <mergeCell ref="E26:E27"/>
    <mergeCell ref="F26:F27"/>
    <mergeCell ref="H26:H27"/>
    <mergeCell ref="I26:I27"/>
    <mergeCell ref="J26:J27"/>
    <mergeCell ref="K26:K27"/>
    <mergeCell ref="M26:M27"/>
    <mergeCell ref="G26:G27"/>
    <mergeCell ref="L26:L27"/>
    <mergeCell ref="C28:C29"/>
    <mergeCell ref="D28:D29"/>
    <mergeCell ref="E28:E29"/>
    <mergeCell ref="F28:F29"/>
    <mergeCell ref="H28:H29"/>
    <mergeCell ref="I28:I29"/>
    <mergeCell ref="J28:J29"/>
    <mergeCell ref="K28:K29"/>
    <mergeCell ref="M28:M29"/>
    <mergeCell ref="G28:G29"/>
    <mergeCell ref="L28:L29"/>
    <mergeCell ref="C30:C31"/>
    <mergeCell ref="D30:D31"/>
    <mergeCell ref="E30:E31"/>
    <mergeCell ref="F30:F31"/>
    <mergeCell ref="H30:H31"/>
    <mergeCell ref="I30:I31"/>
    <mergeCell ref="J30:J31"/>
    <mergeCell ref="K30:K31"/>
    <mergeCell ref="M30:M31"/>
    <mergeCell ref="G30:G31"/>
    <mergeCell ref="L30:L31"/>
    <mergeCell ref="C32:C33"/>
    <mergeCell ref="D32:D33"/>
    <mergeCell ref="E32:E33"/>
    <mergeCell ref="F32:F33"/>
    <mergeCell ref="H32:H33"/>
    <mergeCell ref="I32:I33"/>
    <mergeCell ref="J32:J33"/>
    <mergeCell ref="K32:K33"/>
    <mergeCell ref="M32:M33"/>
    <mergeCell ref="G32:G33"/>
    <mergeCell ref="L32:L33"/>
    <mergeCell ref="C34:C35"/>
    <mergeCell ref="D34:D35"/>
    <mergeCell ref="E34:E35"/>
    <mergeCell ref="F34:F35"/>
    <mergeCell ref="H34:H35"/>
    <mergeCell ref="I34:I35"/>
    <mergeCell ref="J34:J35"/>
    <mergeCell ref="K34:K35"/>
    <mergeCell ref="M34:M35"/>
    <mergeCell ref="G34:G35"/>
    <mergeCell ref="L34:L35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L36:L37"/>
    <mergeCell ref="G36:G37"/>
    <mergeCell ref="C38:C39"/>
    <mergeCell ref="D38:D39"/>
    <mergeCell ref="E38:E39"/>
    <mergeCell ref="F38:F39"/>
    <mergeCell ref="H38:H39"/>
    <mergeCell ref="I38:I39"/>
    <mergeCell ref="J38:J39"/>
    <mergeCell ref="K38:K39"/>
    <mergeCell ref="M38:M39"/>
    <mergeCell ref="L38:L39"/>
    <mergeCell ref="G38:G39"/>
    <mergeCell ref="C40:C41"/>
    <mergeCell ref="D40:D41"/>
    <mergeCell ref="E40:E41"/>
    <mergeCell ref="F40:F41"/>
    <mergeCell ref="H40:H41"/>
    <mergeCell ref="I40:I41"/>
    <mergeCell ref="J40:J41"/>
    <mergeCell ref="K40:K41"/>
    <mergeCell ref="M40:M41"/>
    <mergeCell ref="L40:L41"/>
    <mergeCell ref="G40:G41"/>
    <mergeCell ref="C42:C43"/>
    <mergeCell ref="D42:D43"/>
    <mergeCell ref="E42:E43"/>
    <mergeCell ref="F42:F43"/>
    <mergeCell ref="H42:H43"/>
    <mergeCell ref="I42:I43"/>
    <mergeCell ref="J42:J43"/>
    <mergeCell ref="K42:K43"/>
    <mergeCell ref="M42:M43"/>
    <mergeCell ref="G42:G43"/>
    <mergeCell ref="L42:L43"/>
    <mergeCell ref="C44:C45"/>
    <mergeCell ref="D44:D45"/>
    <mergeCell ref="E44:E45"/>
    <mergeCell ref="F44:F45"/>
    <mergeCell ref="C46:C47"/>
    <mergeCell ref="D46:D47"/>
    <mergeCell ref="E46:E47"/>
    <mergeCell ref="F46:F47"/>
    <mergeCell ref="H46:H47"/>
    <mergeCell ref="S46:S47"/>
    <mergeCell ref="L44:L45"/>
    <mergeCell ref="L46:L47"/>
    <mergeCell ref="I46:I47"/>
    <mergeCell ref="J46:J47"/>
    <mergeCell ref="K46:K47"/>
    <mergeCell ref="M46:M47"/>
    <mergeCell ref="G46:G47"/>
    <mergeCell ref="G44:G45"/>
    <mergeCell ref="H44:H45"/>
    <mergeCell ref="I44:I45"/>
    <mergeCell ref="J44:J45"/>
    <mergeCell ref="K44:K45"/>
    <mergeCell ref="M44:M45"/>
  </mergeCells>
  <printOptions horizontalCentered="1"/>
  <pageMargins left="0.26" right="0.28999999999999998" top="0.81" bottom="0.44" header="0.55000000000000004" footer="0.26"/>
  <pageSetup paperSize="9" scale="70" orientation="landscape" r:id="rId1"/>
  <headerFooter>
    <oddFooter>&amp;C&amp;12 &amp;16 &amp;12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70"/>
  <sheetViews>
    <sheetView rightToLeft="1" topLeftCell="A4" workbookViewId="0">
      <selection activeCell="Q43" sqref="Q43"/>
    </sheetView>
  </sheetViews>
  <sheetFormatPr defaultRowHeight="12.75" x14ac:dyDescent="0.2"/>
  <cols>
    <col min="1" max="1" width="15.7109375" style="131" customWidth="1"/>
    <col min="2" max="2" width="15.28515625" style="131" customWidth="1"/>
    <col min="3" max="3" width="11" style="131" customWidth="1"/>
    <col min="4" max="4" width="10.28515625" style="131" customWidth="1"/>
    <col min="5" max="5" width="10.7109375" style="131" customWidth="1"/>
    <col min="6" max="6" width="10.5703125" style="131" customWidth="1"/>
    <col min="7" max="7" width="9.42578125" style="131" customWidth="1"/>
    <col min="8" max="8" width="9.28515625" style="131" customWidth="1"/>
    <col min="9" max="9" width="8.42578125" style="131" customWidth="1"/>
    <col min="10" max="10" width="11.42578125" style="131" customWidth="1"/>
    <col min="11" max="11" width="7.42578125" style="131" customWidth="1"/>
    <col min="12" max="13" width="9.5703125" style="131" customWidth="1"/>
    <col min="14" max="14" width="8.85546875" style="131" customWidth="1"/>
    <col min="15" max="16" width="10.140625" style="131" customWidth="1"/>
    <col min="17" max="17" width="12.7109375" style="131" customWidth="1"/>
    <col min="18" max="18" width="11.28515625" style="131" customWidth="1"/>
    <col min="19" max="19" width="13.7109375" style="131" customWidth="1"/>
    <col min="20" max="22" width="9.140625" style="131"/>
    <col min="23" max="23" width="14.7109375" style="131" customWidth="1"/>
    <col min="24" max="16384" width="9.140625" style="131"/>
  </cols>
  <sheetData>
    <row r="1" spans="1:23" ht="27.75" customHeight="1" x14ac:dyDescent="0.2">
      <c r="A1" s="679" t="s">
        <v>819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</row>
    <row r="2" spans="1:23" ht="30" customHeight="1" x14ac:dyDescent="0.2">
      <c r="A2" s="679" t="s">
        <v>820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23" ht="21.75" customHeight="1" x14ac:dyDescent="0.2">
      <c r="A3" s="704" t="s">
        <v>732</v>
      </c>
      <c r="B3" s="70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25"/>
      <c r="O3" s="225"/>
      <c r="P3" s="225"/>
      <c r="Q3" s="244"/>
      <c r="R3" s="703" t="s">
        <v>745</v>
      </c>
      <c r="S3" s="703"/>
    </row>
    <row r="4" spans="1:23" ht="38.25" customHeight="1" x14ac:dyDescent="0.2">
      <c r="A4" s="678" t="s">
        <v>21</v>
      </c>
      <c r="B4" s="674" t="s">
        <v>30</v>
      </c>
      <c r="C4" s="674" t="s">
        <v>313</v>
      </c>
      <c r="D4" s="674"/>
      <c r="E4" s="674"/>
      <c r="F4" s="674"/>
      <c r="G4" s="674" t="s">
        <v>9</v>
      </c>
      <c r="H4" s="663" t="s">
        <v>265</v>
      </c>
      <c r="I4" s="663"/>
      <c r="J4" s="663"/>
      <c r="K4" s="663"/>
      <c r="L4" s="674" t="s">
        <v>9</v>
      </c>
      <c r="M4" s="663" t="s">
        <v>742</v>
      </c>
      <c r="N4" s="663"/>
      <c r="O4" s="663"/>
      <c r="P4" s="663"/>
      <c r="Q4" s="663"/>
      <c r="R4" s="663"/>
      <c r="S4" s="664" t="s">
        <v>534</v>
      </c>
    </row>
    <row r="5" spans="1:23" ht="39" customHeight="1" x14ac:dyDescent="0.2">
      <c r="A5" s="672"/>
      <c r="B5" s="674"/>
      <c r="C5" s="663" t="s">
        <v>314</v>
      </c>
      <c r="D5" s="663"/>
      <c r="E5" s="663"/>
      <c r="F5" s="663"/>
      <c r="G5" s="674"/>
      <c r="H5" s="663" t="s">
        <v>315</v>
      </c>
      <c r="I5" s="663"/>
      <c r="J5" s="663"/>
      <c r="K5" s="663"/>
      <c r="L5" s="674"/>
      <c r="M5" s="663" t="s">
        <v>316</v>
      </c>
      <c r="N5" s="663"/>
      <c r="O5" s="663"/>
      <c r="P5" s="663"/>
      <c r="Q5" s="663"/>
      <c r="R5" s="663"/>
      <c r="S5" s="677"/>
    </row>
    <row r="6" spans="1:23" ht="36" customHeight="1" x14ac:dyDescent="0.2">
      <c r="A6" s="672" t="s">
        <v>685</v>
      </c>
      <c r="B6" s="663" t="s">
        <v>533</v>
      </c>
      <c r="C6" s="376" t="s">
        <v>17</v>
      </c>
      <c r="D6" s="376" t="s">
        <v>18</v>
      </c>
      <c r="E6" s="376" t="s">
        <v>317</v>
      </c>
      <c r="F6" s="376" t="s">
        <v>20</v>
      </c>
      <c r="G6" s="674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74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75" t="s">
        <v>142</v>
      </c>
    </row>
    <row r="7" spans="1:23" ht="36.75" customHeight="1" x14ac:dyDescent="0.2">
      <c r="A7" s="673"/>
      <c r="B7" s="663"/>
      <c r="C7" s="376" t="s">
        <v>336</v>
      </c>
      <c r="D7" s="376" t="s">
        <v>335</v>
      </c>
      <c r="E7" s="376" t="s">
        <v>333</v>
      </c>
      <c r="F7" s="376" t="s">
        <v>334</v>
      </c>
      <c r="G7" s="674"/>
      <c r="H7" s="376" t="s">
        <v>337</v>
      </c>
      <c r="I7" s="376" t="s">
        <v>338</v>
      </c>
      <c r="J7" s="376" t="s">
        <v>339</v>
      </c>
      <c r="K7" s="376" t="s">
        <v>340</v>
      </c>
      <c r="L7" s="674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76"/>
    </row>
    <row r="8" spans="1:23" ht="14.1" customHeight="1" x14ac:dyDescent="0.2">
      <c r="A8" s="670" t="s">
        <v>689</v>
      </c>
      <c r="B8" s="322" t="s">
        <v>58</v>
      </c>
      <c r="C8" s="665">
        <v>130</v>
      </c>
      <c r="D8" s="665">
        <v>358</v>
      </c>
      <c r="E8" s="665">
        <v>68</v>
      </c>
      <c r="F8" s="665">
        <v>26</v>
      </c>
      <c r="G8" s="665">
        <v>582</v>
      </c>
      <c r="H8" s="665">
        <v>53</v>
      </c>
      <c r="I8" s="665">
        <v>68</v>
      </c>
      <c r="J8" s="665">
        <v>348</v>
      </c>
      <c r="K8" s="665">
        <v>113</v>
      </c>
      <c r="L8" s="665">
        <v>582</v>
      </c>
      <c r="M8" s="665">
        <v>27</v>
      </c>
      <c r="N8" s="665">
        <v>57</v>
      </c>
      <c r="O8" s="665">
        <v>490</v>
      </c>
      <c r="P8" s="665">
        <v>5</v>
      </c>
      <c r="Q8" s="665">
        <v>0</v>
      </c>
      <c r="R8" s="665">
        <v>3</v>
      </c>
      <c r="S8" s="665">
        <v>582</v>
      </c>
      <c r="W8" s="222"/>
    </row>
    <row r="9" spans="1:23" ht="14.1" customHeight="1" x14ac:dyDescent="0.2">
      <c r="A9" s="669"/>
      <c r="B9" s="319" t="s">
        <v>320</v>
      </c>
      <c r="C9" s="666">
        <v>130</v>
      </c>
      <c r="D9" s="666">
        <v>358</v>
      </c>
      <c r="E9" s="666">
        <v>68</v>
      </c>
      <c r="F9" s="666">
        <v>26</v>
      </c>
      <c r="G9" s="666">
        <v>582</v>
      </c>
      <c r="H9" s="666">
        <v>53</v>
      </c>
      <c r="I9" s="666">
        <v>68</v>
      </c>
      <c r="J9" s="666">
        <v>348</v>
      </c>
      <c r="K9" s="666">
        <v>113</v>
      </c>
      <c r="L9" s="666">
        <v>582</v>
      </c>
      <c r="M9" s="666">
        <v>27</v>
      </c>
      <c r="N9" s="666">
        <v>57</v>
      </c>
      <c r="O9" s="666">
        <v>490</v>
      </c>
      <c r="P9" s="666">
        <v>5</v>
      </c>
      <c r="Q9" s="666">
        <v>0</v>
      </c>
      <c r="R9" s="666">
        <v>3</v>
      </c>
      <c r="S9" s="666">
        <v>582</v>
      </c>
      <c r="W9" s="222"/>
    </row>
    <row r="10" spans="1:23" ht="14.1" customHeight="1" x14ac:dyDescent="0.2">
      <c r="A10" s="669"/>
      <c r="B10" s="320" t="s">
        <v>264</v>
      </c>
      <c r="C10" s="665">
        <v>31</v>
      </c>
      <c r="D10" s="665">
        <v>44</v>
      </c>
      <c r="E10" s="665">
        <v>5</v>
      </c>
      <c r="F10" s="665">
        <v>3</v>
      </c>
      <c r="G10" s="665">
        <v>83</v>
      </c>
      <c r="H10" s="665">
        <v>6</v>
      </c>
      <c r="I10" s="665">
        <v>9</v>
      </c>
      <c r="J10" s="665">
        <v>47</v>
      </c>
      <c r="K10" s="665">
        <v>21</v>
      </c>
      <c r="L10" s="665">
        <v>83</v>
      </c>
      <c r="M10" s="665">
        <v>9</v>
      </c>
      <c r="N10" s="665">
        <v>12</v>
      </c>
      <c r="O10" s="665">
        <v>62</v>
      </c>
      <c r="P10" s="665">
        <v>0</v>
      </c>
      <c r="Q10" s="665">
        <v>0</v>
      </c>
      <c r="R10" s="665">
        <v>0</v>
      </c>
      <c r="S10" s="665">
        <v>83</v>
      </c>
      <c r="W10" s="166"/>
    </row>
    <row r="11" spans="1:23" ht="14.1" customHeight="1" x14ac:dyDescent="0.2">
      <c r="A11" s="669"/>
      <c r="B11" s="319" t="s">
        <v>321</v>
      </c>
      <c r="C11" s="666">
        <v>31</v>
      </c>
      <c r="D11" s="666">
        <v>44</v>
      </c>
      <c r="E11" s="666">
        <v>5</v>
      </c>
      <c r="F11" s="666">
        <v>3</v>
      </c>
      <c r="G11" s="666">
        <v>83</v>
      </c>
      <c r="H11" s="666">
        <v>6</v>
      </c>
      <c r="I11" s="666">
        <v>9</v>
      </c>
      <c r="J11" s="666">
        <v>47</v>
      </c>
      <c r="K11" s="666">
        <v>21</v>
      </c>
      <c r="L11" s="666">
        <v>83</v>
      </c>
      <c r="M11" s="666">
        <v>9</v>
      </c>
      <c r="N11" s="666">
        <v>12</v>
      </c>
      <c r="O11" s="666">
        <v>62</v>
      </c>
      <c r="P11" s="666">
        <v>0</v>
      </c>
      <c r="Q11" s="666">
        <v>0</v>
      </c>
      <c r="R11" s="666">
        <v>0</v>
      </c>
      <c r="S11" s="666">
        <v>83</v>
      </c>
      <c r="W11" s="166"/>
    </row>
    <row r="12" spans="1:23" ht="14.1" customHeight="1" x14ac:dyDescent="0.2">
      <c r="A12" s="669" t="s">
        <v>156</v>
      </c>
      <c r="B12" s="320" t="s">
        <v>23</v>
      </c>
      <c r="C12" s="665">
        <v>53</v>
      </c>
      <c r="D12" s="665">
        <v>187</v>
      </c>
      <c r="E12" s="665">
        <v>79</v>
      </c>
      <c r="F12" s="665">
        <v>36</v>
      </c>
      <c r="G12" s="665">
        <v>355</v>
      </c>
      <c r="H12" s="665">
        <v>22</v>
      </c>
      <c r="I12" s="665">
        <v>41</v>
      </c>
      <c r="J12" s="665">
        <v>221</v>
      </c>
      <c r="K12" s="665">
        <v>71</v>
      </c>
      <c r="L12" s="665">
        <v>355</v>
      </c>
      <c r="M12" s="665">
        <v>11</v>
      </c>
      <c r="N12" s="665">
        <v>39</v>
      </c>
      <c r="O12" s="665">
        <v>287</v>
      </c>
      <c r="P12" s="665">
        <v>15</v>
      </c>
      <c r="Q12" s="665">
        <v>0</v>
      </c>
      <c r="R12" s="665">
        <v>3</v>
      </c>
      <c r="S12" s="665">
        <v>355</v>
      </c>
      <c r="W12" s="222"/>
    </row>
    <row r="13" spans="1:23" ht="14.1" customHeight="1" x14ac:dyDescent="0.2">
      <c r="A13" s="669"/>
      <c r="B13" s="321" t="s">
        <v>322</v>
      </c>
      <c r="C13" s="666">
        <v>53</v>
      </c>
      <c r="D13" s="666">
        <v>187</v>
      </c>
      <c r="E13" s="666">
        <v>79</v>
      </c>
      <c r="F13" s="666">
        <v>36</v>
      </c>
      <c r="G13" s="666">
        <v>355</v>
      </c>
      <c r="H13" s="666">
        <v>22</v>
      </c>
      <c r="I13" s="666">
        <v>41</v>
      </c>
      <c r="J13" s="666">
        <v>221</v>
      </c>
      <c r="K13" s="666">
        <v>71</v>
      </c>
      <c r="L13" s="666">
        <v>355</v>
      </c>
      <c r="M13" s="666">
        <v>11</v>
      </c>
      <c r="N13" s="666">
        <v>39</v>
      </c>
      <c r="O13" s="666">
        <v>287</v>
      </c>
      <c r="P13" s="666">
        <v>15</v>
      </c>
      <c r="Q13" s="666">
        <v>0</v>
      </c>
      <c r="R13" s="666">
        <v>3</v>
      </c>
      <c r="S13" s="666">
        <v>355</v>
      </c>
      <c r="W13" s="166"/>
    </row>
    <row r="14" spans="1:23" ht="14.1" customHeight="1" x14ac:dyDescent="0.2">
      <c r="A14" s="669"/>
      <c r="B14" s="319" t="s">
        <v>42</v>
      </c>
      <c r="C14" s="665">
        <v>0</v>
      </c>
      <c r="D14" s="665">
        <v>9</v>
      </c>
      <c r="E14" s="665">
        <v>3</v>
      </c>
      <c r="F14" s="665">
        <v>0</v>
      </c>
      <c r="G14" s="665">
        <v>12</v>
      </c>
      <c r="H14" s="665">
        <v>0</v>
      </c>
      <c r="I14" s="665">
        <v>3</v>
      </c>
      <c r="J14" s="665">
        <v>8</v>
      </c>
      <c r="K14" s="665">
        <v>1</v>
      </c>
      <c r="L14" s="665">
        <v>12</v>
      </c>
      <c r="M14" s="665">
        <v>0</v>
      </c>
      <c r="N14" s="665">
        <v>0</v>
      </c>
      <c r="O14" s="665">
        <v>12</v>
      </c>
      <c r="P14" s="665">
        <v>0</v>
      </c>
      <c r="Q14" s="665">
        <v>0</v>
      </c>
      <c r="R14" s="665">
        <v>0</v>
      </c>
      <c r="S14" s="665">
        <v>12</v>
      </c>
      <c r="W14" s="222"/>
    </row>
    <row r="15" spans="1:23" ht="14.1" customHeight="1" thickBot="1" x14ac:dyDescent="0.25">
      <c r="A15" s="669"/>
      <c r="B15" s="319" t="s">
        <v>146</v>
      </c>
      <c r="C15" s="665">
        <v>0</v>
      </c>
      <c r="D15" s="665">
        <v>9</v>
      </c>
      <c r="E15" s="665">
        <v>3</v>
      </c>
      <c r="F15" s="665">
        <v>0</v>
      </c>
      <c r="G15" s="665">
        <v>12</v>
      </c>
      <c r="H15" s="665">
        <v>0</v>
      </c>
      <c r="I15" s="665">
        <v>3</v>
      </c>
      <c r="J15" s="665">
        <v>8</v>
      </c>
      <c r="K15" s="665">
        <v>1</v>
      </c>
      <c r="L15" s="665">
        <v>12</v>
      </c>
      <c r="M15" s="665">
        <v>0</v>
      </c>
      <c r="N15" s="665">
        <v>0</v>
      </c>
      <c r="O15" s="665">
        <v>12</v>
      </c>
      <c r="P15" s="665">
        <v>0</v>
      </c>
      <c r="Q15" s="665">
        <v>0</v>
      </c>
      <c r="R15" s="665">
        <v>0</v>
      </c>
      <c r="S15" s="665">
        <v>12</v>
      </c>
      <c r="W15" s="166"/>
    </row>
    <row r="16" spans="1:23" ht="14.1" customHeight="1" thickTop="1" x14ac:dyDescent="0.2">
      <c r="A16" s="377"/>
      <c r="B16" s="378" t="s">
        <v>9</v>
      </c>
      <c r="C16" s="667">
        <v>214</v>
      </c>
      <c r="D16" s="667">
        <v>598</v>
      </c>
      <c r="E16" s="667">
        <v>155</v>
      </c>
      <c r="F16" s="667">
        <v>65</v>
      </c>
      <c r="G16" s="667">
        <v>1032</v>
      </c>
      <c r="H16" s="667">
        <v>81</v>
      </c>
      <c r="I16" s="667">
        <v>121</v>
      </c>
      <c r="J16" s="667">
        <v>624</v>
      </c>
      <c r="K16" s="667">
        <v>206</v>
      </c>
      <c r="L16" s="667">
        <v>1032</v>
      </c>
      <c r="M16" s="667">
        <v>47</v>
      </c>
      <c r="N16" s="667">
        <v>108</v>
      </c>
      <c r="O16" s="667">
        <v>851</v>
      </c>
      <c r="P16" s="667">
        <v>20</v>
      </c>
      <c r="Q16" s="667">
        <v>0</v>
      </c>
      <c r="R16" s="667">
        <v>6</v>
      </c>
      <c r="S16" s="667">
        <v>1032</v>
      </c>
      <c r="W16" s="222"/>
    </row>
    <row r="17" spans="1:23" ht="14.1" customHeight="1" thickBot="1" x14ac:dyDescent="0.25">
      <c r="A17" s="379"/>
      <c r="B17" s="380" t="s">
        <v>142</v>
      </c>
      <c r="C17" s="668">
        <v>214</v>
      </c>
      <c r="D17" s="668">
        <v>598</v>
      </c>
      <c r="E17" s="668">
        <v>155</v>
      </c>
      <c r="F17" s="668">
        <v>65</v>
      </c>
      <c r="G17" s="668">
        <v>1032</v>
      </c>
      <c r="H17" s="668">
        <v>81</v>
      </c>
      <c r="I17" s="668">
        <v>121</v>
      </c>
      <c r="J17" s="668">
        <v>624</v>
      </c>
      <c r="K17" s="668">
        <v>206</v>
      </c>
      <c r="L17" s="668">
        <v>1032</v>
      </c>
      <c r="M17" s="668">
        <v>47</v>
      </c>
      <c r="N17" s="668">
        <v>108</v>
      </c>
      <c r="O17" s="668">
        <v>851</v>
      </c>
      <c r="P17" s="668">
        <v>20</v>
      </c>
      <c r="Q17" s="668">
        <v>0</v>
      </c>
      <c r="R17" s="668">
        <v>6</v>
      </c>
      <c r="S17" s="668">
        <v>1032</v>
      </c>
      <c r="W17" s="166"/>
    </row>
    <row r="18" spans="1:23" ht="14.1" customHeight="1" thickTop="1" x14ac:dyDescent="0.2">
      <c r="A18" s="671" t="s">
        <v>690</v>
      </c>
      <c r="B18" s="319" t="s">
        <v>58</v>
      </c>
      <c r="C18" s="665">
        <v>104</v>
      </c>
      <c r="D18" s="665">
        <v>311</v>
      </c>
      <c r="E18" s="665">
        <v>63</v>
      </c>
      <c r="F18" s="665">
        <v>25</v>
      </c>
      <c r="G18" s="665">
        <v>503</v>
      </c>
      <c r="H18" s="665">
        <v>42</v>
      </c>
      <c r="I18" s="665">
        <v>52</v>
      </c>
      <c r="J18" s="665">
        <v>309</v>
      </c>
      <c r="K18" s="665">
        <v>100</v>
      </c>
      <c r="L18" s="665">
        <v>503</v>
      </c>
      <c r="M18" s="665">
        <v>34</v>
      </c>
      <c r="N18" s="665">
        <v>50</v>
      </c>
      <c r="O18" s="665">
        <v>402</v>
      </c>
      <c r="P18" s="665">
        <v>6</v>
      </c>
      <c r="Q18" s="665">
        <v>10</v>
      </c>
      <c r="R18" s="665">
        <v>1</v>
      </c>
      <c r="S18" s="665">
        <v>503</v>
      </c>
      <c r="W18" s="222"/>
    </row>
    <row r="19" spans="1:23" ht="14.1" customHeight="1" x14ac:dyDescent="0.2">
      <c r="A19" s="669"/>
      <c r="B19" s="319" t="s">
        <v>320</v>
      </c>
      <c r="C19" s="666">
        <v>104</v>
      </c>
      <c r="D19" s="666">
        <v>311</v>
      </c>
      <c r="E19" s="666">
        <v>63</v>
      </c>
      <c r="F19" s="666">
        <v>25</v>
      </c>
      <c r="G19" s="666">
        <v>503</v>
      </c>
      <c r="H19" s="666">
        <v>42</v>
      </c>
      <c r="I19" s="666">
        <v>52</v>
      </c>
      <c r="J19" s="666">
        <v>309</v>
      </c>
      <c r="K19" s="666">
        <v>100</v>
      </c>
      <c r="L19" s="666">
        <v>503</v>
      </c>
      <c r="M19" s="666">
        <v>34</v>
      </c>
      <c r="N19" s="666">
        <v>50</v>
      </c>
      <c r="O19" s="666">
        <v>402</v>
      </c>
      <c r="P19" s="666">
        <v>6</v>
      </c>
      <c r="Q19" s="666">
        <v>10</v>
      </c>
      <c r="R19" s="666">
        <v>1</v>
      </c>
      <c r="S19" s="666">
        <v>503</v>
      </c>
      <c r="W19" s="166"/>
    </row>
    <row r="20" spans="1:23" ht="14.1" customHeight="1" x14ac:dyDescent="0.2">
      <c r="A20" s="669"/>
      <c r="B20" s="320" t="s">
        <v>264</v>
      </c>
      <c r="C20" s="665">
        <v>24</v>
      </c>
      <c r="D20" s="665">
        <v>41</v>
      </c>
      <c r="E20" s="665">
        <v>2</v>
      </c>
      <c r="F20" s="665">
        <v>3</v>
      </c>
      <c r="G20" s="665">
        <v>70</v>
      </c>
      <c r="H20" s="665">
        <v>7</v>
      </c>
      <c r="I20" s="665">
        <v>9</v>
      </c>
      <c r="J20" s="665">
        <v>38</v>
      </c>
      <c r="K20" s="665">
        <v>16</v>
      </c>
      <c r="L20" s="665">
        <v>70</v>
      </c>
      <c r="M20" s="665">
        <v>8</v>
      </c>
      <c r="N20" s="665">
        <v>11</v>
      </c>
      <c r="O20" s="665">
        <v>48</v>
      </c>
      <c r="P20" s="665">
        <v>2</v>
      </c>
      <c r="Q20" s="665">
        <v>0</v>
      </c>
      <c r="R20" s="665">
        <v>1</v>
      </c>
      <c r="S20" s="665">
        <v>70</v>
      </c>
      <c r="W20" s="222"/>
    </row>
    <row r="21" spans="1:23" ht="14.1" customHeight="1" x14ac:dyDescent="0.2">
      <c r="A21" s="669"/>
      <c r="B21" s="319" t="s">
        <v>321</v>
      </c>
      <c r="C21" s="666">
        <v>24</v>
      </c>
      <c r="D21" s="666">
        <v>41</v>
      </c>
      <c r="E21" s="666">
        <v>2</v>
      </c>
      <c r="F21" s="666">
        <v>3</v>
      </c>
      <c r="G21" s="666">
        <v>70</v>
      </c>
      <c r="H21" s="666">
        <v>7</v>
      </c>
      <c r="I21" s="666">
        <v>9</v>
      </c>
      <c r="J21" s="666">
        <v>38</v>
      </c>
      <c r="K21" s="666">
        <v>16</v>
      </c>
      <c r="L21" s="666">
        <v>70</v>
      </c>
      <c r="M21" s="666">
        <v>8</v>
      </c>
      <c r="N21" s="666">
        <v>11</v>
      </c>
      <c r="O21" s="666">
        <v>48</v>
      </c>
      <c r="P21" s="666">
        <v>2</v>
      </c>
      <c r="Q21" s="666">
        <v>0</v>
      </c>
      <c r="R21" s="666">
        <v>1</v>
      </c>
      <c r="S21" s="666">
        <v>70</v>
      </c>
      <c r="W21" s="166"/>
    </row>
    <row r="22" spans="1:23" ht="14.1" customHeight="1" x14ac:dyDescent="0.2">
      <c r="A22" s="669" t="s">
        <v>157</v>
      </c>
      <c r="B22" s="320" t="s">
        <v>23</v>
      </c>
      <c r="C22" s="665">
        <v>53</v>
      </c>
      <c r="D22" s="665">
        <v>142</v>
      </c>
      <c r="E22" s="665">
        <v>69</v>
      </c>
      <c r="F22" s="665">
        <v>22</v>
      </c>
      <c r="G22" s="665">
        <v>286</v>
      </c>
      <c r="H22" s="665">
        <v>13</v>
      </c>
      <c r="I22" s="665">
        <v>30</v>
      </c>
      <c r="J22" s="665">
        <v>195</v>
      </c>
      <c r="K22" s="665">
        <v>48</v>
      </c>
      <c r="L22" s="665">
        <v>286</v>
      </c>
      <c r="M22" s="665">
        <v>9</v>
      </c>
      <c r="N22" s="665">
        <v>30</v>
      </c>
      <c r="O22" s="665">
        <v>210</v>
      </c>
      <c r="P22" s="665">
        <v>37</v>
      </c>
      <c r="Q22" s="665">
        <v>0</v>
      </c>
      <c r="R22" s="665">
        <v>0</v>
      </c>
      <c r="S22" s="665">
        <v>286</v>
      </c>
      <c r="W22" s="222"/>
    </row>
    <row r="23" spans="1:23" ht="14.1" customHeight="1" x14ac:dyDescent="0.2">
      <c r="A23" s="669"/>
      <c r="B23" s="321" t="s">
        <v>322</v>
      </c>
      <c r="C23" s="666">
        <v>53</v>
      </c>
      <c r="D23" s="666">
        <v>142</v>
      </c>
      <c r="E23" s="666">
        <v>69</v>
      </c>
      <c r="F23" s="666">
        <v>22</v>
      </c>
      <c r="G23" s="666">
        <v>286</v>
      </c>
      <c r="H23" s="666">
        <v>13</v>
      </c>
      <c r="I23" s="666">
        <v>30</v>
      </c>
      <c r="J23" s="666">
        <v>195</v>
      </c>
      <c r="K23" s="666">
        <v>48</v>
      </c>
      <c r="L23" s="666">
        <v>286</v>
      </c>
      <c r="M23" s="666">
        <v>9</v>
      </c>
      <c r="N23" s="666">
        <v>30</v>
      </c>
      <c r="O23" s="666">
        <v>210</v>
      </c>
      <c r="P23" s="666">
        <v>37</v>
      </c>
      <c r="Q23" s="666">
        <v>0</v>
      </c>
      <c r="R23" s="666">
        <v>0</v>
      </c>
      <c r="S23" s="666">
        <v>286</v>
      </c>
      <c r="W23" s="166"/>
    </row>
    <row r="24" spans="1:23" ht="14.1" customHeight="1" x14ac:dyDescent="0.2">
      <c r="A24" s="669"/>
      <c r="B24" s="319" t="s">
        <v>42</v>
      </c>
      <c r="C24" s="665">
        <v>0</v>
      </c>
      <c r="D24" s="665">
        <v>12</v>
      </c>
      <c r="E24" s="665">
        <v>0</v>
      </c>
      <c r="F24" s="665">
        <v>0</v>
      </c>
      <c r="G24" s="665">
        <v>12</v>
      </c>
      <c r="H24" s="665">
        <v>1</v>
      </c>
      <c r="I24" s="665">
        <v>1</v>
      </c>
      <c r="J24" s="665">
        <v>10</v>
      </c>
      <c r="K24" s="665">
        <v>0</v>
      </c>
      <c r="L24" s="665">
        <v>12</v>
      </c>
      <c r="M24" s="665">
        <v>0</v>
      </c>
      <c r="N24" s="665">
        <v>0</v>
      </c>
      <c r="O24" s="665">
        <v>12</v>
      </c>
      <c r="P24" s="665">
        <v>0</v>
      </c>
      <c r="Q24" s="665">
        <v>0</v>
      </c>
      <c r="R24" s="665">
        <v>0</v>
      </c>
      <c r="S24" s="665">
        <v>12</v>
      </c>
      <c r="W24" s="222"/>
    </row>
    <row r="25" spans="1:23" ht="14.1" customHeight="1" thickBot="1" x14ac:dyDescent="0.25">
      <c r="A25" s="669"/>
      <c r="B25" s="319" t="s">
        <v>146</v>
      </c>
      <c r="C25" s="665">
        <v>0</v>
      </c>
      <c r="D25" s="665">
        <v>12</v>
      </c>
      <c r="E25" s="665">
        <v>0</v>
      </c>
      <c r="F25" s="665">
        <v>0</v>
      </c>
      <c r="G25" s="665">
        <v>12</v>
      </c>
      <c r="H25" s="665">
        <v>1</v>
      </c>
      <c r="I25" s="665">
        <v>1</v>
      </c>
      <c r="J25" s="665">
        <v>10</v>
      </c>
      <c r="K25" s="665">
        <v>0</v>
      </c>
      <c r="L25" s="665">
        <v>12</v>
      </c>
      <c r="M25" s="665">
        <v>0</v>
      </c>
      <c r="N25" s="665">
        <v>0</v>
      </c>
      <c r="O25" s="665">
        <v>12</v>
      </c>
      <c r="P25" s="665">
        <v>0</v>
      </c>
      <c r="Q25" s="665">
        <v>0</v>
      </c>
      <c r="R25" s="665">
        <v>0</v>
      </c>
      <c r="S25" s="665">
        <v>12</v>
      </c>
      <c r="W25" s="166"/>
    </row>
    <row r="26" spans="1:23" ht="14.1" customHeight="1" thickTop="1" x14ac:dyDescent="0.2">
      <c r="A26" s="377"/>
      <c r="B26" s="378" t="s">
        <v>9</v>
      </c>
      <c r="C26" s="667">
        <v>181</v>
      </c>
      <c r="D26" s="667">
        <v>506</v>
      </c>
      <c r="E26" s="667">
        <v>134</v>
      </c>
      <c r="F26" s="667">
        <v>50</v>
      </c>
      <c r="G26" s="667">
        <v>871</v>
      </c>
      <c r="H26" s="667">
        <v>63</v>
      </c>
      <c r="I26" s="667">
        <v>92</v>
      </c>
      <c r="J26" s="667">
        <v>552</v>
      </c>
      <c r="K26" s="667">
        <v>164</v>
      </c>
      <c r="L26" s="667">
        <v>871</v>
      </c>
      <c r="M26" s="667">
        <v>51</v>
      </c>
      <c r="N26" s="667">
        <v>91</v>
      </c>
      <c r="O26" s="667">
        <v>672</v>
      </c>
      <c r="P26" s="667">
        <v>45</v>
      </c>
      <c r="Q26" s="667">
        <v>10</v>
      </c>
      <c r="R26" s="667">
        <v>2</v>
      </c>
      <c r="S26" s="667">
        <v>871</v>
      </c>
      <c r="W26" s="222"/>
    </row>
    <row r="27" spans="1:23" ht="14.1" customHeight="1" thickBot="1" x14ac:dyDescent="0.25">
      <c r="A27" s="379"/>
      <c r="B27" s="380" t="s">
        <v>142</v>
      </c>
      <c r="C27" s="668">
        <v>181</v>
      </c>
      <c r="D27" s="668">
        <v>506</v>
      </c>
      <c r="E27" s="668">
        <v>134</v>
      </c>
      <c r="F27" s="668">
        <v>50</v>
      </c>
      <c r="G27" s="668">
        <v>871</v>
      </c>
      <c r="H27" s="668">
        <v>63</v>
      </c>
      <c r="I27" s="668">
        <v>92</v>
      </c>
      <c r="J27" s="668">
        <v>552</v>
      </c>
      <c r="K27" s="668">
        <v>164</v>
      </c>
      <c r="L27" s="668">
        <v>871</v>
      </c>
      <c r="M27" s="668">
        <v>51</v>
      </c>
      <c r="N27" s="668">
        <v>91</v>
      </c>
      <c r="O27" s="668">
        <v>672</v>
      </c>
      <c r="P27" s="668">
        <v>45</v>
      </c>
      <c r="Q27" s="668">
        <v>10</v>
      </c>
      <c r="R27" s="668">
        <v>2</v>
      </c>
      <c r="S27" s="668">
        <v>871</v>
      </c>
      <c r="W27" s="166"/>
    </row>
    <row r="28" spans="1:23" ht="14.1" customHeight="1" thickTop="1" x14ac:dyDescent="0.2">
      <c r="A28" s="671" t="s">
        <v>668</v>
      </c>
      <c r="B28" s="319" t="s">
        <v>58</v>
      </c>
      <c r="C28" s="665">
        <v>111</v>
      </c>
      <c r="D28" s="665">
        <v>265</v>
      </c>
      <c r="E28" s="665">
        <v>86</v>
      </c>
      <c r="F28" s="665">
        <v>26</v>
      </c>
      <c r="G28" s="665">
        <v>488</v>
      </c>
      <c r="H28" s="665">
        <v>34</v>
      </c>
      <c r="I28" s="665">
        <v>43</v>
      </c>
      <c r="J28" s="665">
        <v>313</v>
      </c>
      <c r="K28" s="665">
        <v>98</v>
      </c>
      <c r="L28" s="665">
        <v>488</v>
      </c>
      <c r="M28" s="665">
        <v>34</v>
      </c>
      <c r="N28" s="665">
        <v>49</v>
      </c>
      <c r="O28" s="665">
        <v>392</v>
      </c>
      <c r="P28" s="665">
        <v>4</v>
      </c>
      <c r="Q28" s="665">
        <v>6</v>
      </c>
      <c r="R28" s="665">
        <v>3</v>
      </c>
      <c r="S28" s="665">
        <v>488</v>
      </c>
      <c r="W28" s="222"/>
    </row>
    <row r="29" spans="1:23" ht="14.1" customHeight="1" x14ac:dyDescent="0.2">
      <c r="A29" s="669"/>
      <c r="B29" s="319" t="s">
        <v>320</v>
      </c>
      <c r="C29" s="666">
        <v>111</v>
      </c>
      <c r="D29" s="666">
        <v>265</v>
      </c>
      <c r="E29" s="666">
        <v>86</v>
      </c>
      <c r="F29" s="666">
        <v>26</v>
      </c>
      <c r="G29" s="666">
        <v>488</v>
      </c>
      <c r="H29" s="666">
        <v>34</v>
      </c>
      <c r="I29" s="666">
        <v>43</v>
      </c>
      <c r="J29" s="666">
        <v>313</v>
      </c>
      <c r="K29" s="666">
        <v>98</v>
      </c>
      <c r="L29" s="666">
        <v>488</v>
      </c>
      <c r="M29" s="666">
        <v>34</v>
      </c>
      <c r="N29" s="666">
        <v>49</v>
      </c>
      <c r="O29" s="666">
        <v>392</v>
      </c>
      <c r="P29" s="666">
        <v>4</v>
      </c>
      <c r="Q29" s="666">
        <v>6</v>
      </c>
      <c r="R29" s="666">
        <v>3</v>
      </c>
      <c r="S29" s="666">
        <v>488</v>
      </c>
      <c r="W29" s="166"/>
    </row>
    <row r="30" spans="1:23" ht="14.1" customHeight="1" x14ac:dyDescent="0.2">
      <c r="A30" s="669"/>
      <c r="B30" s="320" t="s">
        <v>264</v>
      </c>
      <c r="C30" s="665">
        <v>32</v>
      </c>
      <c r="D30" s="665">
        <v>52</v>
      </c>
      <c r="E30" s="665">
        <v>1</v>
      </c>
      <c r="F30" s="665">
        <v>1</v>
      </c>
      <c r="G30" s="665">
        <v>86</v>
      </c>
      <c r="H30" s="665">
        <v>12</v>
      </c>
      <c r="I30" s="665">
        <v>7</v>
      </c>
      <c r="J30" s="665">
        <v>49</v>
      </c>
      <c r="K30" s="665">
        <v>18</v>
      </c>
      <c r="L30" s="665">
        <v>86</v>
      </c>
      <c r="M30" s="665">
        <v>11</v>
      </c>
      <c r="N30" s="665">
        <v>14</v>
      </c>
      <c r="O30" s="665">
        <v>59</v>
      </c>
      <c r="P30" s="665">
        <v>1</v>
      </c>
      <c r="Q30" s="665">
        <v>1</v>
      </c>
      <c r="R30" s="665">
        <v>0</v>
      </c>
      <c r="S30" s="665">
        <v>86</v>
      </c>
      <c r="W30" s="334"/>
    </row>
    <row r="31" spans="1:23" ht="14.1" customHeight="1" x14ac:dyDescent="0.2">
      <c r="A31" s="669"/>
      <c r="B31" s="319" t="s">
        <v>321</v>
      </c>
      <c r="C31" s="666">
        <v>32</v>
      </c>
      <c r="D31" s="666">
        <v>52</v>
      </c>
      <c r="E31" s="666">
        <v>1</v>
      </c>
      <c r="F31" s="666">
        <v>1</v>
      </c>
      <c r="G31" s="666">
        <v>86</v>
      </c>
      <c r="H31" s="666">
        <v>12</v>
      </c>
      <c r="I31" s="666">
        <v>7</v>
      </c>
      <c r="J31" s="666">
        <v>49</v>
      </c>
      <c r="K31" s="666">
        <v>18</v>
      </c>
      <c r="L31" s="666">
        <v>86</v>
      </c>
      <c r="M31" s="666">
        <v>11</v>
      </c>
      <c r="N31" s="666">
        <v>14</v>
      </c>
      <c r="O31" s="666">
        <v>59</v>
      </c>
      <c r="P31" s="666">
        <v>1</v>
      </c>
      <c r="Q31" s="666">
        <v>1</v>
      </c>
      <c r="R31" s="666">
        <v>0</v>
      </c>
      <c r="S31" s="666">
        <v>86</v>
      </c>
      <c r="W31" s="335"/>
    </row>
    <row r="32" spans="1:23" ht="14.1" customHeight="1" x14ac:dyDescent="0.2">
      <c r="A32" s="669" t="s">
        <v>158</v>
      </c>
      <c r="B32" s="320" t="s">
        <v>23</v>
      </c>
      <c r="C32" s="665">
        <v>38</v>
      </c>
      <c r="D32" s="665">
        <v>136</v>
      </c>
      <c r="E32" s="665">
        <v>79</v>
      </c>
      <c r="F32" s="665">
        <v>25</v>
      </c>
      <c r="G32" s="665">
        <v>278</v>
      </c>
      <c r="H32" s="665">
        <v>5</v>
      </c>
      <c r="I32" s="665">
        <v>28</v>
      </c>
      <c r="J32" s="665">
        <v>190</v>
      </c>
      <c r="K32" s="665">
        <v>55</v>
      </c>
      <c r="L32" s="665">
        <v>278</v>
      </c>
      <c r="M32" s="665">
        <v>9</v>
      </c>
      <c r="N32" s="665">
        <v>20</v>
      </c>
      <c r="O32" s="665">
        <v>227</v>
      </c>
      <c r="P32" s="665">
        <v>18</v>
      </c>
      <c r="Q32" s="665">
        <v>2</v>
      </c>
      <c r="R32" s="665">
        <v>2</v>
      </c>
      <c r="S32" s="665">
        <v>278</v>
      </c>
      <c r="W32" s="331"/>
    </row>
    <row r="33" spans="1:23" ht="14.1" customHeight="1" x14ac:dyDescent="0.2">
      <c r="A33" s="669"/>
      <c r="B33" s="321" t="s">
        <v>322</v>
      </c>
      <c r="C33" s="666">
        <v>38</v>
      </c>
      <c r="D33" s="666">
        <v>136</v>
      </c>
      <c r="E33" s="666">
        <v>79</v>
      </c>
      <c r="F33" s="666">
        <v>25</v>
      </c>
      <c r="G33" s="666">
        <v>278</v>
      </c>
      <c r="H33" s="666">
        <v>5</v>
      </c>
      <c r="I33" s="666">
        <v>28</v>
      </c>
      <c r="J33" s="666">
        <v>190</v>
      </c>
      <c r="K33" s="666">
        <v>55</v>
      </c>
      <c r="L33" s="666">
        <v>278</v>
      </c>
      <c r="M33" s="666">
        <v>9</v>
      </c>
      <c r="N33" s="666">
        <v>20</v>
      </c>
      <c r="O33" s="666">
        <v>227</v>
      </c>
      <c r="P33" s="666">
        <v>18</v>
      </c>
      <c r="Q33" s="666">
        <v>2</v>
      </c>
      <c r="R33" s="666">
        <v>2</v>
      </c>
      <c r="S33" s="666">
        <v>278</v>
      </c>
      <c r="W33" s="332"/>
    </row>
    <row r="34" spans="1:23" ht="14.1" customHeight="1" x14ac:dyDescent="0.2">
      <c r="A34" s="669"/>
      <c r="B34" s="319" t="s">
        <v>42</v>
      </c>
      <c r="C34" s="665">
        <v>0</v>
      </c>
      <c r="D34" s="665">
        <v>11</v>
      </c>
      <c r="E34" s="665">
        <v>2</v>
      </c>
      <c r="F34" s="665">
        <v>0</v>
      </c>
      <c r="G34" s="665">
        <v>13</v>
      </c>
      <c r="H34" s="665">
        <v>0</v>
      </c>
      <c r="I34" s="665">
        <v>1</v>
      </c>
      <c r="J34" s="665">
        <v>11</v>
      </c>
      <c r="K34" s="665">
        <v>1</v>
      </c>
      <c r="L34" s="665">
        <v>13</v>
      </c>
      <c r="M34" s="665">
        <v>0</v>
      </c>
      <c r="N34" s="665">
        <v>0</v>
      </c>
      <c r="O34" s="665">
        <v>13</v>
      </c>
      <c r="P34" s="665">
        <v>0</v>
      </c>
      <c r="Q34" s="665">
        <v>0</v>
      </c>
      <c r="R34" s="665">
        <v>0</v>
      </c>
      <c r="S34" s="665">
        <v>13</v>
      </c>
    </row>
    <row r="35" spans="1:23" ht="14.1" customHeight="1" thickBot="1" x14ac:dyDescent="0.25">
      <c r="A35" s="669"/>
      <c r="B35" s="319" t="s">
        <v>146</v>
      </c>
      <c r="C35" s="665">
        <v>0</v>
      </c>
      <c r="D35" s="665">
        <v>11</v>
      </c>
      <c r="E35" s="665">
        <v>2</v>
      </c>
      <c r="F35" s="665">
        <v>0</v>
      </c>
      <c r="G35" s="665">
        <v>13</v>
      </c>
      <c r="H35" s="665">
        <v>0</v>
      </c>
      <c r="I35" s="665">
        <v>1</v>
      </c>
      <c r="J35" s="665">
        <v>11</v>
      </c>
      <c r="K35" s="665">
        <v>1</v>
      </c>
      <c r="L35" s="665">
        <v>13</v>
      </c>
      <c r="M35" s="665">
        <v>0</v>
      </c>
      <c r="N35" s="665">
        <v>0</v>
      </c>
      <c r="O35" s="665">
        <v>13</v>
      </c>
      <c r="P35" s="665">
        <v>0</v>
      </c>
      <c r="Q35" s="665">
        <v>0</v>
      </c>
      <c r="R35" s="665">
        <v>0</v>
      </c>
      <c r="S35" s="665">
        <v>13</v>
      </c>
    </row>
    <row r="36" spans="1:23" ht="14.1" customHeight="1" thickTop="1" x14ac:dyDescent="0.2">
      <c r="A36" s="377"/>
      <c r="B36" s="378" t="s">
        <v>9</v>
      </c>
      <c r="C36" s="667">
        <v>181</v>
      </c>
      <c r="D36" s="667">
        <v>464</v>
      </c>
      <c r="E36" s="667">
        <v>168</v>
      </c>
      <c r="F36" s="667">
        <v>52</v>
      </c>
      <c r="G36" s="667">
        <v>865</v>
      </c>
      <c r="H36" s="667">
        <v>51</v>
      </c>
      <c r="I36" s="667">
        <v>79</v>
      </c>
      <c r="J36" s="667">
        <v>563</v>
      </c>
      <c r="K36" s="667">
        <v>172</v>
      </c>
      <c r="L36" s="667">
        <v>865</v>
      </c>
      <c r="M36" s="667">
        <v>54</v>
      </c>
      <c r="N36" s="667">
        <v>83</v>
      </c>
      <c r="O36" s="667">
        <v>691</v>
      </c>
      <c r="P36" s="667">
        <v>23</v>
      </c>
      <c r="Q36" s="667">
        <v>9</v>
      </c>
      <c r="R36" s="667">
        <v>5</v>
      </c>
      <c r="S36" s="667">
        <v>865</v>
      </c>
    </row>
    <row r="37" spans="1:23" ht="14.1" customHeight="1" thickBot="1" x14ac:dyDescent="0.25">
      <c r="A37" s="379"/>
      <c r="B37" s="380" t="s">
        <v>142</v>
      </c>
      <c r="C37" s="668">
        <v>181</v>
      </c>
      <c r="D37" s="668">
        <v>464</v>
      </c>
      <c r="E37" s="668">
        <v>168</v>
      </c>
      <c r="F37" s="668">
        <v>52</v>
      </c>
      <c r="G37" s="668">
        <v>865</v>
      </c>
      <c r="H37" s="668">
        <v>51</v>
      </c>
      <c r="I37" s="668">
        <v>79</v>
      </c>
      <c r="J37" s="668">
        <v>563</v>
      </c>
      <c r="K37" s="668">
        <v>172</v>
      </c>
      <c r="L37" s="668">
        <v>865</v>
      </c>
      <c r="M37" s="668">
        <v>54</v>
      </c>
      <c r="N37" s="668">
        <v>83</v>
      </c>
      <c r="O37" s="668">
        <v>691</v>
      </c>
      <c r="P37" s="668">
        <v>23</v>
      </c>
      <c r="Q37" s="668">
        <v>9</v>
      </c>
      <c r="R37" s="668">
        <v>5</v>
      </c>
      <c r="S37" s="668">
        <v>865</v>
      </c>
      <c r="T37" s="83"/>
    </row>
    <row r="38" spans="1:23" ht="17.25" customHeight="1" thickTop="1" x14ac:dyDescent="0.2">
      <c r="A38" s="312"/>
      <c r="B38" s="313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330" t="s">
        <v>730</v>
      </c>
      <c r="T38" s="83"/>
    </row>
    <row r="41" spans="1:23" ht="13.5" customHeight="1" x14ac:dyDescent="0.2">
      <c r="R41" s="333"/>
    </row>
    <row r="42" spans="1:23" ht="12.75" customHeight="1" x14ac:dyDescent="0.2">
      <c r="R42" s="333"/>
    </row>
    <row r="43" spans="1:23" ht="12.75" customHeight="1" x14ac:dyDescent="0.2">
      <c r="R43" s="333"/>
    </row>
    <row r="44" spans="1:23" ht="12.75" customHeight="1" x14ac:dyDescent="0.2">
      <c r="R44" s="333"/>
    </row>
    <row r="45" spans="1:23" ht="12.75" customHeight="1" x14ac:dyDescent="0.2">
      <c r="R45" s="333"/>
    </row>
    <row r="46" spans="1:23" ht="12.75" customHeight="1" x14ac:dyDescent="0.2">
      <c r="R46" s="333"/>
    </row>
    <row r="47" spans="1:23" ht="12.75" customHeight="1" x14ac:dyDescent="0.2">
      <c r="R47" s="333"/>
    </row>
    <row r="48" spans="1:23" ht="12.75" customHeight="1" x14ac:dyDescent="0.2">
      <c r="R48" s="333"/>
    </row>
    <row r="49" spans="18:18" ht="12.75" customHeight="1" x14ac:dyDescent="0.2">
      <c r="R49" s="333"/>
    </row>
    <row r="50" spans="18:18" ht="12.75" customHeight="1" x14ac:dyDescent="0.2">
      <c r="R50" s="333"/>
    </row>
    <row r="51" spans="18:18" ht="12.75" customHeight="1" x14ac:dyDescent="0.2">
      <c r="R51" s="333"/>
    </row>
    <row r="52" spans="18:18" ht="12.75" customHeight="1" x14ac:dyDescent="0.2">
      <c r="R52" s="333"/>
    </row>
    <row r="53" spans="18:18" ht="12.75" customHeight="1" x14ac:dyDescent="0.2">
      <c r="R53" s="333"/>
    </row>
    <row r="54" spans="18:18" ht="12.75" customHeight="1" x14ac:dyDescent="0.2">
      <c r="R54" s="333"/>
    </row>
    <row r="55" spans="18:18" ht="12.75" customHeight="1" x14ac:dyDescent="0.2">
      <c r="R55" s="333"/>
    </row>
    <row r="56" spans="18:18" ht="12.75" customHeight="1" x14ac:dyDescent="0.2">
      <c r="R56" s="333"/>
    </row>
    <row r="57" spans="18:18" ht="12.75" customHeight="1" x14ac:dyDescent="0.2">
      <c r="R57" s="333"/>
    </row>
    <row r="58" spans="18:18" ht="12.75" customHeight="1" x14ac:dyDescent="0.2">
      <c r="R58" s="333"/>
    </row>
    <row r="59" spans="18:18" ht="12.75" customHeight="1" x14ac:dyDescent="0.2">
      <c r="R59" s="333"/>
    </row>
    <row r="60" spans="18:18" ht="12.75" customHeight="1" x14ac:dyDescent="0.2">
      <c r="R60" s="333"/>
    </row>
    <row r="61" spans="18:18" ht="12.75" customHeight="1" x14ac:dyDescent="0.2">
      <c r="R61" s="333"/>
    </row>
    <row r="62" spans="18:18" ht="12.75" customHeight="1" x14ac:dyDescent="0.2">
      <c r="R62" s="333"/>
    </row>
    <row r="63" spans="18:18" ht="12.75" customHeight="1" x14ac:dyDescent="0.2">
      <c r="R63" s="333"/>
    </row>
    <row r="64" spans="18:18" ht="12.75" customHeight="1" x14ac:dyDescent="0.2">
      <c r="R64" s="333"/>
    </row>
    <row r="65" spans="18:18" ht="12.75" customHeight="1" x14ac:dyDescent="0.2">
      <c r="R65" s="333"/>
    </row>
    <row r="66" spans="18:18" ht="12.75" customHeight="1" x14ac:dyDescent="0.2">
      <c r="R66" s="333"/>
    </row>
    <row r="67" spans="18:18" ht="12.75" customHeight="1" x14ac:dyDescent="0.2">
      <c r="R67" s="333"/>
    </row>
    <row r="68" spans="18:18" ht="13.5" customHeight="1" x14ac:dyDescent="0.2">
      <c r="R68" s="333"/>
    </row>
    <row r="69" spans="18:18" ht="13.5" customHeight="1" x14ac:dyDescent="0.2">
      <c r="R69" s="333"/>
    </row>
    <row r="70" spans="18:18" ht="12.75" customHeight="1" x14ac:dyDescent="0.2">
      <c r="R70" s="333"/>
    </row>
  </sheetData>
  <mergeCells count="281">
    <mergeCell ref="A32:A35"/>
    <mergeCell ref="A3:B3"/>
    <mergeCell ref="S36:S37"/>
    <mergeCell ref="G32:G33"/>
    <mergeCell ref="L32:L33"/>
    <mergeCell ref="S32:S33"/>
    <mergeCell ref="G34:G35"/>
    <mergeCell ref="L34:L35"/>
    <mergeCell ref="S34:S35"/>
    <mergeCell ref="C32:C33"/>
    <mergeCell ref="D32:D33"/>
    <mergeCell ref="E32:E33"/>
    <mergeCell ref="F32:F33"/>
    <mergeCell ref="H32:H33"/>
    <mergeCell ref="I32:I33"/>
    <mergeCell ref="J32:J33"/>
    <mergeCell ref="K32:K33"/>
    <mergeCell ref="M32:M33"/>
    <mergeCell ref="N32:N33"/>
    <mergeCell ref="O32:O33"/>
    <mergeCell ref="C30:C31"/>
    <mergeCell ref="D30:D31"/>
    <mergeCell ref="E30:E31"/>
    <mergeCell ref="F30:F31"/>
    <mergeCell ref="A12:A15"/>
    <mergeCell ref="A18:A21"/>
    <mergeCell ref="A22:A25"/>
    <mergeCell ref="A28:A31"/>
    <mergeCell ref="S24:S25"/>
    <mergeCell ref="G26:G27"/>
    <mergeCell ref="L26:L27"/>
    <mergeCell ref="S26:S27"/>
    <mergeCell ref="N24:N25"/>
    <mergeCell ref="O24:O25"/>
    <mergeCell ref="P24:P25"/>
    <mergeCell ref="C24:C25"/>
    <mergeCell ref="D24:D25"/>
    <mergeCell ref="E24:E25"/>
    <mergeCell ref="F24:F25"/>
    <mergeCell ref="H24:H25"/>
    <mergeCell ref="I24:I25"/>
    <mergeCell ref="J24:J25"/>
    <mergeCell ref="K24:K25"/>
    <mergeCell ref="M24:M25"/>
    <mergeCell ref="C26:C27"/>
    <mergeCell ref="D26:D27"/>
    <mergeCell ref="E26:E27"/>
    <mergeCell ref="S20:S21"/>
    <mergeCell ref="C34:C35"/>
    <mergeCell ref="D34:D35"/>
    <mergeCell ref="E34:E35"/>
    <mergeCell ref="S28:S29"/>
    <mergeCell ref="G30:G31"/>
    <mergeCell ref="L30:L31"/>
    <mergeCell ref="S30:S31"/>
    <mergeCell ref="C28:C29"/>
    <mergeCell ref="D28:D29"/>
    <mergeCell ref="E28:E29"/>
    <mergeCell ref="F28:F29"/>
    <mergeCell ref="H28:H29"/>
    <mergeCell ref="I28:I29"/>
    <mergeCell ref="J28:J29"/>
    <mergeCell ref="K28:K29"/>
    <mergeCell ref="M28:M29"/>
    <mergeCell ref="N28:N29"/>
    <mergeCell ref="G28:G29"/>
    <mergeCell ref="L28:L29"/>
    <mergeCell ref="M30:M31"/>
    <mergeCell ref="O28:O29"/>
    <mergeCell ref="P28:P29"/>
    <mergeCell ref="P34:P35"/>
    <mergeCell ref="Q34:Q35"/>
    <mergeCell ref="G22:G23"/>
    <mergeCell ref="L22:L23"/>
    <mergeCell ref="S22:S23"/>
    <mergeCell ref="N20:N21"/>
    <mergeCell ref="O20:O21"/>
    <mergeCell ref="P20:P21"/>
    <mergeCell ref="G24:G25"/>
    <mergeCell ref="L24:L25"/>
    <mergeCell ref="M22:M23"/>
    <mergeCell ref="N22:N23"/>
    <mergeCell ref="O22:O23"/>
    <mergeCell ref="P22:P23"/>
    <mergeCell ref="Q22:Q23"/>
    <mergeCell ref="R22:R23"/>
    <mergeCell ref="Q24:Q25"/>
    <mergeCell ref="R24:R25"/>
    <mergeCell ref="J22:J23"/>
    <mergeCell ref="K22:K23"/>
    <mergeCell ref="E20:E21"/>
    <mergeCell ref="F20:F21"/>
    <mergeCell ref="H20:H21"/>
    <mergeCell ref="I20:I21"/>
    <mergeCell ref="J20:J21"/>
    <mergeCell ref="K20:K21"/>
    <mergeCell ref="M20:M21"/>
    <mergeCell ref="G20:G21"/>
    <mergeCell ref="L20:L21"/>
    <mergeCell ref="S10:S11"/>
    <mergeCell ref="G12:G13"/>
    <mergeCell ref="L12:L13"/>
    <mergeCell ref="S12:S13"/>
    <mergeCell ref="G14:G15"/>
    <mergeCell ref="L14:L15"/>
    <mergeCell ref="S14:S15"/>
    <mergeCell ref="C12:C13"/>
    <mergeCell ref="D12:D13"/>
    <mergeCell ref="E12:E13"/>
    <mergeCell ref="F12:F13"/>
    <mergeCell ref="H12:H13"/>
    <mergeCell ref="I12:I13"/>
    <mergeCell ref="J12:J13"/>
    <mergeCell ref="K12:K13"/>
    <mergeCell ref="M12:M13"/>
    <mergeCell ref="H10:H11"/>
    <mergeCell ref="I10:I11"/>
    <mergeCell ref="R10:R11"/>
    <mergeCell ref="O12:O13"/>
    <mergeCell ref="P12:P13"/>
    <mergeCell ref="Q12:Q13"/>
    <mergeCell ref="R12:R13"/>
    <mergeCell ref="N12:N13"/>
    <mergeCell ref="C22:C23"/>
    <mergeCell ref="D22:D23"/>
    <mergeCell ref="E22:E23"/>
    <mergeCell ref="F22:F23"/>
    <mergeCell ref="H22:H23"/>
    <mergeCell ref="I22:I23"/>
    <mergeCell ref="S16:S17"/>
    <mergeCell ref="G18:G19"/>
    <mergeCell ref="L18:L19"/>
    <mergeCell ref="S18:S19"/>
    <mergeCell ref="C16:C17"/>
    <mergeCell ref="R18:R19"/>
    <mergeCell ref="Q16:Q17"/>
    <mergeCell ref="R16:R17"/>
    <mergeCell ref="C18:C19"/>
    <mergeCell ref="D18:D19"/>
    <mergeCell ref="E18:E19"/>
    <mergeCell ref="F18:F19"/>
    <mergeCell ref="H18:H19"/>
    <mergeCell ref="I18:I19"/>
    <mergeCell ref="Q20:Q21"/>
    <mergeCell ref="R20:R21"/>
    <mergeCell ref="C20:C21"/>
    <mergeCell ref="D20:D21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:S5"/>
    <mergeCell ref="C5:F5"/>
    <mergeCell ref="H5:K5"/>
    <mergeCell ref="M5:R5"/>
    <mergeCell ref="L6:L7"/>
    <mergeCell ref="S6:S7"/>
    <mergeCell ref="G8:G9"/>
    <mergeCell ref="L8:L9"/>
    <mergeCell ref="S8:S9"/>
    <mergeCell ref="I8:I9"/>
    <mergeCell ref="J8:J9"/>
    <mergeCell ref="K8:K9"/>
    <mergeCell ref="M8:M9"/>
    <mergeCell ref="N8:N9"/>
    <mergeCell ref="O8:O9"/>
    <mergeCell ref="P8:P9"/>
    <mergeCell ref="Q8:Q9"/>
    <mergeCell ref="R8:R9"/>
    <mergeCell ref="H8:H9"/>
    <mergeCell ref="A6:A7"/>
    <mergeCell ref="G6:G7"/>
    <mergeCell ref="B6:B7"/>
    <mergeCell ref="A8:A11"/>
    <mergeCell ref="G10:G11"/>
    <mergeCell ref="C10:C11"/>
    <mergeCell ref="D10:D11"/>
    <mergeCell ref="E10:E11"/>
    <mergeCell ref="F10:F11"/>
    <mergeCell ref="C8:C9"/>
    <mergeCell ref="D8:D9"/>
    <mergeCell ref="E8:E9"/>
    <mergeCell ref="F8:F9"/>
    <mergeCell ref="J10:J11"/>
    <mergeCell ref="K10:K11"/>
    <mergeCell ref="M10:M11"/>
    <mergeCell ref="N10:N11"/>
    <mergeCell ref="O10:O11"/>
    <mergeCell ref="P10:P11"/>
    <mergeCell ref="Q10:Q11"/>
    <mergeCell ref="L10:L11"/>
    <mergeCell ref="M18:M19"/>
    <mergeCell ref="N18:N19"/>
    <mergeCell ref="O18:O19"/>
    <mergeCell ref="P18:P19"/>
    <mergeCell ref="Q18:Q19"/>
    <mergeCell ref="J16:J17"/>
    <mergeCell ref="K16:K17"/>
    <mergeCell ref="M16:M17"/>
    <mergeCell ref="N16:N17"/>
    <mergeCell ref="O16:O17"/>
    <mergeCell ref="P16:P17"/>
    <mergeCell ref="J18:J19"/>
    <mergeCell ref="K18:K19"/>
    <mergeCell ref="N14:N15"/>
    <mergeCell ref="O14:O15"/>
    <mergeCell ref="P14:P15"/>
    <mergeCell ref="C14:C15"/>
    <mergeCell ref="D14:D15"/>
    <mergeCell ref="E14:E15"/>
    <mergeCell ref="F14:F15"/>
    <mergeCell ref="H14:H15"/>
    <mergeCell ref="I14:I15"/>
    <mergeCell ref="J14:J15"/>
    <mergeCell ref="K14:K15"/>
    <mergeCell ref="M14:M15"/>
    <mergeCell ref="Q14:Q15"/>
    <mergeCell ref="R14:R15"/>
    <mergeCell ref="G16:G17"/>
    <mergeCell ref="L16:L17"/>
    <mergeCell ref="D16:D17"/>
    <mergeCell ref="E16:E17"/>
    <mergeCell ref="F16:F17"/>
    <mergeCell ref="H16:H17"/>
    <mergeCell ref="I16:I17"/>
    <mergeCell ref="P26:P27"/>
    <mergeCell ref="Q26:Q27"/>
    <mergeCell ref="R26:R27"/>
    <mergeCell ref="Q28:Q29"/>
    <mergeCell ref="R28:R29"/>
    <mergeCell ref="N30:N31"/>
    <mergeCell ref="O30:O31"/>
    <mergeCell ref="P30:P31"/>
    <mergeCell ref="Q30:Q31"/>
    <mergeCell ref="R30:R31"/>
    <mergeCell ref="N26:N27"/>
    <mergeCell ref="F34:F35"/>
    <mergeCell ref="H34:H35"/>
    <mergeCell ref="I34:I35"/>
    <mergeCell ref="J34:J35"/>
    <mergeCell ref="K34:K35"/>
    <mergeCell ref="M34:M35"/>
    <mergeCell ref="N34:N35"/>
    <mergeCell ref="O34:O35"/>
    <mergeCell ref="O26:O27"/>
    <mergeCell ref="J26:J27"/>
    <mergeCell ref="K26:K27"/>
    <mergeCell ref="M26:M27"/>
    <mergeCell ref="H30:H31"/>
    <mergeCell ref="I30:I31"/>
    <mergeCell ref="J30:J31"/>
    <mergeCell ref="K30:K31"/>
    <mergeCell ref="F26:F27"/>
    <mergeCell ref="H26:H27"/>
    <mergeCell ref="I26:I27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G36:G37"/>
    <mergeCell ref="L36:L37"/>
    <mergeCell ref="N36:N37"/>
    <mergeCell ref="O36:O37"/>
    <mergeCell ref="R34:R35"/>
    <mergeCell ref="P32:P33"/>
    <mergeCell ref="Q32:Q33"/>
    <mergeCell ref="R32:R33"/>
    <mergeCell ref="P36:P37"/>
    <mergeCell ref="Q36:Q37"/>
    <mergeCell ref="R36:R37"/>
  </mergeCells>
  <printOptions horizontalCentered="1"/>
  <pageMargins left="0.28000000000000003" right="0.28999999999999998" top="1.06" bottom="0.5" header="0.86" footer="0.3"/>
  <pageSetup paperSize="9" scale="70" orientation="landscape" r:id="rId1"/>
  <headerFooter>
    <oddFooter>&amp;C&amp;12 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8"/>
  <sheetViews>
    <sheetView rightToLeft="1" topLeftCell="A10" workbookViewId="0">
      <selection activeCell="W7" sqref="W7"/>
    </sheetView>
  </sheetViews>
  <sheetFormatPr defaultRowHeight="12.75" x14ac:dyDescent="0.2"/>
  <cols>
    <col min="1" max="1" width="13.7109375" style="131" customWidth="1"/>
    <col min="2" max="2" width="17.28515625" style="131" customWidth="1"/>
    <col min="3" max="3" width="11" style="131" customWidth="1"/>
    <col min="4" max="4" width="8.7109375" style="131" customWidth="1"/>
    <col min="5" max="5" width="10.7109375" style="131" customWidth="1"/>
    <col min="6" max="6" width="9.140625" style="131" customWidth="1"/>
    <col min="7" max="7" width="9.42578125" style="131" customWidth="1"/>
    <col min="8" max="8" width="10.7109375" style="131" customWidth="1"/>
    <col min="9" max="9" width="9.85546875" style="131" customWidth="1"/>
    <col min="10" max="10" width="9.7109375" style="131" customWidth="1"/>
    <col min="11" max="12" width="9" style="131" customWidth="1"/>
    <col min="13" max="13" width="11.7109375" style="131" customWidth="1"/>
    <col min="14" max="14" width="9.85546875" style="131" customWidth="1"/>
    <col min="15" max="15" width="9.7109375" style="131" customWidth="1"/>
    <col min="16" max="16" width="12.28515625" style="131" customWidth="1"/>
    <col min="17" max="17" width="11.7109375" style="131" customWidth="1"/>
    <col min="18" max="18" width="11.85546875" style="131" customWidth="1"/>
    <col min="19" max="19" width="10.85546875" style="131" customWidth="1"/>
    <col min="20" max="22" width="9.140625" style="131"/>
    <col min="23" max="23" width="14.7109375" style="131" customWidth="1"/>
    <col min="24" max="16384" width="9.140625" style="131"/>
  </cols>
  <sheetData>
    <row r="1" spans="1:23" ht="31.5" customHeight="1" x14ac:dyDescent="0.2">
      <c r="A1" s="705" t="s">
        <v>819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</row>
    <row r="2" spans="1:23" ht="31.5" customHeight="1" x14ac:dyDescent="0.2">
      <c r="A2" s="679" t="s">
        <v>821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23" ht="24.75" customHeight="1" x14ac:dyDescent="0.2">
      <c r="A3" s="700" t="s">
        <v>733</v>
      </c>
      <c r="B3" s="70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706" t="s">
        <v>745</v>
      </c>
      <c r="S3" s="706"/>
    </row>
    <row r="4" spans="1:23" ht="36.75" customHeight="1" x14ac:dyDescent="0.2">
      <c r="A4" s="678" t="s">
        <v>21</v>
      </c>
      <c r="B4" s="674" t="s">
        <v>30</v>
      </c>
      <c r="C4" s="674" t="s">
        <v>313</v>
      </c>
      <c r="D4" s="674"/>
      <c r="E4" s="674"/>
      <c r="F4" s="674"/>
      <c r="G4" s="674" t="s">
        <v>9</v>
      </c>
      <c r="H4" s="663" t="s">
        <v>265</v>
      </c>
      <c r="I4" s="663"/>
      <c r="J4" s="663"/>
      <c r="K4" s="663"/>
      <c r="L4" s="674" t="s">
        <v>9</v>
      </c>
      <c r="M4" s="663" t="s">
        <v>742</v>
      </c>
      <c r="N4" s="663"/>
      <c r="O4" s="663"/>
      <c r="P4" s="663"/>
      <c r="Q4" s="663"/>
      <c r="R4" s="663"/>
      <c r="S4" s="664" t="s">
        <v>534</v>
      </c>
    </row>
    <row r="5" spans="1:23" ht="35.25" customHeight="1" x14ac:dyDescent="0.2">
      <c r="A5" s="672"/>
      <c r="B5" s="674"/>
      <c r="C5" s="663" t="s">
        <v>314</v>
      </c>
      <c r="D5" s="663"/>
      <c r="E5" s="663"/>
      <c r="F5" s="663"/>
      <c r="G5" s="674"/>
      <c r="H5" s="663" t="s">
        <v>315</v>
      </c>
      <c r="I5" s="663"/>
      <c r="J5" s="663"/>
      <c r="K5" s="663"/>
      <c r="L5" s="674"/>
      <c r="M5" s="663" t="s">
        <v>316</v>
      </c>
      <c r="N5" s="663"/>
      <c r="O5" s="663"/>
      <c r="P5" s="663"/>
      <c r="Q5" s="663"/>
      <c r="R5" s="663"/>
      <c r="S5" s="677"/>
    </row>
    <row r="6" spans="1:23" ht="33" customHeight="1" x14ac:dyDescent="0.2">
      <c r="A6" s="672" t="s">
        <v>685</v>
      </c>
      <c r="B6" s="663" t="s">
        <v>533</v>
      </c>
      <c r="C6" s="376" t="s">
        <v>17</v>
      </c>
      <c r="D6" s="376" t="s">
        <v>18</v>
      </c>
      <c r="E6" s="376" t="s">
        <v>317</v>
      </c>
      <c r="F6" s="376" t="s">
        <v>20</v>
      </c>
      <c r="G6" s="674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74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75" t="s">
        <v>142</v>
      </c>
    </row>
    <row r="7" spans="1:23" ht="40.5" customHeight="1" x14ac:dyDescent="0.2">
      <c r="A7" s="673"/>
      <c r="B7" s="663"/>
      <c r="C7" s="376" t="s">
        <v>336</v>
      </c>
      <c r="D7" s="376" t="s">
        <v>335</v>
      </c>
      <c r="E7" s="376" t="s">
        <v>333</v>
      </c>
      <c r="F7" s="376" t="s">
        <v>334</v>
      </c>
      <c r="G7" s="674"/>
      <c r="H7" s="376" t="s">
        <v>337</v>
      </c>
      <c r="I7" s="376" t="s">
        <v>338</v>
      </c>
      <c r="J7" s="376" t="s">
        <v>339</v>
      </c>
      <c r="K7" s="376" t="s">
        <v>340</v>
      </c>
      <c r="L7" s="674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76"/>
    </row>
    <row r="8" spans="1:23" ht="14.1" customHeight="1" x14ac:dyDescent="0.2">
      <c r="A8" s="670" t="s">
        <v>691</v>
      </c>
      <c r="B8" s="322" t="s">
        <v>58</v>
      </c>
      <c r="C8" s="665">
        <v>122</v>
      </c>
      <c r="D8" s="665">
        <v>282</v>
      </c>
      <c r="E8" s="665">
        <v>78</v>
      </c>
      <c r="F8" s="665">
        <v>37</v>
      </c>
      <c r="G8" s="665">
        <v>519</v>
      </c>
      <c r="H8" s="665">
        <v>30</v>
      </c>
      <c r="I8" s="665">
        <v>68</v>
      </c>
      <c r="J8" s="665">
        <v>320</v>
      </c>
      <c r="K8" s="665">
        <v>101</v>
      </c>
      <c r="L8" s="665">
        <v>519</v>
      </c>
      <c r="M8" s="665">
        <v>36</v>
      </c>
      <c r="N8" s="665">
        <v>61</v>
      </c>
      <c r="O8" s="665">
        <v>410</v>
      </c>
      <c r="P8" s="665">
        <v>6</v>
      </c>
      <c r="Q8" s="665">
        <v>2</v>
      </c>
      <c r="R8" s="665">
        <v>4</v>
      </c>
      <c r="S8" s="665">
        <v>519</v>
      </c>
      <c r="W8" s="222"/>
    </row>
    <row r="9" spans="1:23" ht="14.1" customHeight="1" x14ac:dyDescent="0.2">
      <c r="A9" s="669"/>
      <c r="B9" s="319" t="s">
        <v>320</v>
      </c>
      <c r="C9" s="666">
        <v>122</v>
      </c>
      <c r="D9" s="666">
        <v>282</v>
      </c>
      <c r="E9" s="666">
        <v>78</v>
      </c>
      <c r="F9" s="666">
        <v>37</v>
      </c>
      <c r="G9" s="666">
        <v>519</v>
      </c>
      <c r="H9" s="666">
        <v>30</v>
      </c>
      <c r="I9" s="666">
        <v>68</v>
      </c>
      <c r="J9" s="666">
        <v>320</v>
      </c>
      <c r="K9" s="666">
        <v>101</v>
      </c>
      <c r="L9" s="666">
        <v>519</v>
      </c>
      <c r="M9" s="666">
        <v>36</v>
      </c>
      <c r="N9" s="666">
        <v>61</v>
      </c>
      <c r="O9" s="666">
        <v>410</v>
      </c>
      <c r="P9" s="666">
        <v>6</v>
      </c>
      <c r="Q9" s="666">
        <v>2</v>
      </c>
      <c r="R9" s="666">
        <v>4</v>
      </c>
      <c r="S9" s="666">
        <v>519</v>
      </c>
      <c r="W9" s="222"/>
    </row>
    <row r="10" spans="1:23" ht="14.1" customHeight="1" x14ac:dyDescent="0.2">
      <c r="A10" s="669"/>
      <c r="B10" s="320" t="s">
        <v>264</v>
      </c>
      <c r="C10" s="665">
        <v>23</v>
      </c>
      <c r="D10" s="665">
        <v>46</v>
      </c>
      <c r="E10" s="665">
        <v>2</v>
      </c>
      <c r="F10" s="665">
        <v>2</v>
      </c>
      <c r="G10" s="665">
        <v>73</v>
      </c>
      <c r="H10" s="665">
        <v>1</v>
      </c>
      <c r="I10" s="665">
        <v>7</v>
      </c>
      <c r="J10" s="665">
        <v>51</v>
      </c>
      <c r="K10" s="665">
        <v>14</v>
      </c>
      <c r="L10" s="665">
        <v>73</v>
      </c>
      <c r="M10" s="665">
        <v>7</v>
      </c>
      <c r="N10" s="665">
        <v>7</v>
      </c>
      <c r="O10" s="665">
        <v>59</v>
      </c>
      <c r="P10" s="665">
        <v>0</v>
      </c>
      <c r="Q10" s="665">
        <v>0</v>
      </c>
      <c r="R10" s="665">
        <v>0</v>
      </c>
      <c r="S10" s="665">
        <v>73</v>
      </c>
      <c r="W10" s="166"/>
    </row>
    <row r="11" spans="1:23" ht="14.1" customHeight="1" x14ac:dyDescent="0.2">
      <c r="A11" s="669"/>
      <c r="B11" s="319" t="s">
        <v>321</v>
      </c>
      <c r="C11" s="666">
        <v>23</v>
      </c>
      <c r="D11" s="666">
        <v>46</v>
      </c>
      <c r="E11" s="666">
        <v>2</v>
      </c>
      <c r="F11" s="666">
        <v>2</v>
      </c>
      <c r="G11" s="666">
        <v>73</v>
      </c>
      <c r="H11" s="666">
        <v>1</v>
      </c>
      <c r="I11" s="666">
        <v>7</v>
      </c>
      <c r="J11" s="666">
        <v>51</v>
      </c>
      <c r="K11" s="666">
        <v>14</v>
      </c>
      <c r="L11" s="666">
        <v>73</v>
      </c>
      <c r="M11" s="666">
        <v>7</v>
      </c>
      <c r="N11" s="666">
        <v>7</v>
      </c>
      <c r="O11" s="666">
        <v>59</v>
      </c>
      <c r="P11" s="666">
        <v>0</v>
      </c>
      <c r="Q11" s="666">
        <v>0</v>
      </c>
      <c r="R11" s="666">
        <v>0</v>
      </c>
      <c r="S11" s="666">
        <v>73</v>
      </c>
      <c r="W11" s="166"/>
    </row>
    <row r="12" spans="1:23" ht="14.1" customHeight="1" x14ac:dyDescent="0.2">
      <c r="A12" s="669" t="s">
        <v>159</v>
      </c>
      <c r="B12" s="320" t="s">
        <v>23</v>
      </c>
      <c r="C12" s="665">
        <v>47</v>
      </c>
      <c r="D12" s="665">
        <v>163</v>
      </c>
      <c r="E12" s="665">
        <v>49</v>
      </c>
      <c r="F12" s="665">
        <v>36</v>
      </c>
      <c r="G12" s="665">
        <v>295</v>
      </c>
      <c r="H12" s="665">
        <v>15</v>
      </c>
      <c r="I12" s="665">
        <v>41</v>
      </c>
      <c r="J12" s="665">
        <v>185</v>
      </c>
      <c r="K12" s="665">
        <v>54</v>
      </c>
      <c r="L12" s="665">
        <v>295</v>
      </c>
      <c r="M12" s="665">
        <v>12</v>
      </c>
      <c r="N12" s="665">
        <v>27</v>
      </c>
      <c r="O12" s="665">
        <v>234</v>
      </c>
      <c r="P12" s="665">
        <v>18</v>
      </c>
      <c r="Q12" s="665">
        <v>0</v>
      </c>
      <c r="R12" s="665">
        <v>4</v>
      </c>
      <c r="S12" s="665">
        <v>295</v>
      </c>
      <c r="W12" s="222"/>
    </row>
    <row r="13" spans="1:23" ht="14.1" customHeight="1" x14ac:dyDescent="0.2">
      <c r="A13" s="669"/>
      <c r="B13" s="321" t="s">
        <v>322</v>
      </c>
      <c r="C13" s="666">
        <v>47</v>
      </c>
      <c r="D13" s="666">
        <v>163</v>
      </c>
      <c r="E13" s="666">
        <v>49</v>
      </c>
      <c r="F13" s="666">
        <v>36</v>
      </c>
      <c r="G13" s="666">
        <v>295</v>
      </c>
      <c r="H13" s="666">
        <v>15</v>
      </c>
      <c r="I13" s="666">
        <v>41</v>
      </c>
      <c r="J13" s="666">
        <v>185</v>
      </c>
      <c r="K13" s="666">
        <v>54</v>
      </c>
      <c r="L13" s="666">
        <v>295</v>
      </c>
      <c r="M13" s="666">
        <v>12</v>
      </c>
      <c r="N13" s="666">
        <v>27</v>
      </c>
      <c r="O13" s="666">
        <v>234</v>
      </c>
      <c r="P13" s="666">
        <v>18</v>
      </c>
      <c r="Q13" s="666">
        <v>0</v>
      </c>
      <c r="R13" s="666">
        <v>4</v>
      </c>
      <c r="S13" s="666">
        <v>295</v>
      </c>
      <c r="W13" s="166"/>
    </row>
    <row r="14" spans="1:23" ht="14.1" customHeight="1" x14ac:dyDescent="0.2">
      <c r="A14" s="669"/>
      <c r="B14" s="319" t="s">
        <v>42</v>
      </c>
      <c r="C14" s="665">
        <v>1</v>
      </c>
      <c r="D14" s="665">
        <v>4</v>
      </c>
      <c r="E14" s="665">
        <v>1</v>
      </c>
      <c r="F14" s="665">
        <v>0</v>
      </c>
      <c r="G14" s="665">
        <v>6</v>
      </c>
      <c r="H14" s="665">
        <v>1</v>
      </c>
      <c r="I14" s="665">
        <v>0</v>
      </c>
      <c r="J14" s="665">
        <v>5</v>
      </c>
      <c r="K14" s="665">
        <v>0</v>
      </c>
      <c r="L14" s="665">
        <v>6</v>
      </c>
      <c r="M14" s="665">
        <v>0</v>
      </c>
      <c r="N14" s="665">
        <v>0</v>
      </c>
      <c r="O14" s="665">
        <v>6</v>
      </c>
      <c r="P14" s="665">
        <v>0</v>
      </c>
      <c r="Q14" s="665">
        <v>0</v>
      </c>
      <c r="R14" s="665">
        <v>0</v>
      </c>
      <c r="S14" s="665">
        <v>6</v>
      </c>
      <c r="W14" s="222"/>
    </row>
    <row r="15" spans="1:23" ht="14.1" customHeight="1" thickBot="1" x14ac:dyDescent="0.25">
      <c r="A15" s="669"/>
      <c r="B15" s="319" t="s">
        <v>146</v>
      </c>
      <c r="C15" s="665">
        <v>1</v>
      </c>
      <c r="D15" s="665">
        <v>4</v>
      </c>
      <c r="E15" s="665">
        <v>1</v>
      </c>
      <c r="F15" s="665">
        <v>0</v>
      </c>
      <c r="G15" s="665">
        <v>6</v>
      </c>
      <c r="H15" s="665">
        <v>1</v>
      </c>
      <c r="I15" s="665">
        <v>0</v>
      </c>
      <c r="J15" s="665">
        <v>5</v>
      </c>
      <c r="K15" s="665">
        <v>0</v>
      </c>
      <c r="L15" s="665">
        <v>6</v>
      </c>
      <c r="M15" s="665">
        <v>0</v>
      </c>
      <c r="N15" s="665">
        <v>0</v>
      </c>
      <c r="O15" s="665">
        <v>6</v>
      </c>
      <c r="P15" s="665">
        <v>0</v>
      </c>
      <c r="Q15" s="665">
        <v>0</v>
      </c>
      <c r="R15" s="665">
        <v>0</v>
      </c>
      <c r="S15" s="665">
        <v>6</v>
      </c>
      <c r="W15" s="166"/>
    </row>
    <row r="16" spans="1:23" ht="14.1" customHeight="1" thickTop="1" x14ac:dyDescent="0.2">
      <c r="A16" s="377"/>
      <c r="B16" s="378" t="s">
        <v>9</v>
      </c>
      <c r="C16" s="667">
        <v>193</v>
      </c>
      <c r="D16" s="667">
        <v>495</v>
      </c>
      <c r="E16" s="667">
        <v>130</v>
      </c>
      <c r="F16" s="667">
        <v>75</v>
      </c>
      <c r="G16" s="667">
        <v>893</v>
      </c>
      <c r="H16" s="667">
        <v>47</v>
      </c>
      <c r="I16" s="667">
        <v>116</v>
      </c>
      <c r="J16" s="667">
        <v>561</v>
      </c>
      <c r="K16" s="667">
        <v>169</v>
      </c>
      <c r="L16" s="667">
        <v>893</v>
      </c>
      <c r="M16" s="667">
        <v>55</v>
      </c>
      <c r="N16" s="667">
        <v>95</v>
      </c>
      <c r="O16" s="667">
        <v>709</v>
      </c>
      <c r="P16" s="667">
        <v>24</v>
      </c>
      <c r="Q16" s="667">
        <v>2</v>
      </c>
      <c r="R16" s="667">
        <v>8</v>
      </c>
      <c r="S16" s="667">
        <v>893</v>
      </c>
      <c r="W16" s="222"/>
    </row>
    <row r="17" spans="1:23" ht="14.1" customHeight="1" thickBot="1" x14ac:dyDescent="0.25">
      <c r="A17" s="379"/>
      <c r="B17" s="380" t="s">
        <v>142</v>
      </c>
      <c r="C17" s="668">
        <v>193</v>
      </c>
      <c r="D17" s="668">
        <v>495</v>
      </c>
      <c r="E17" s="668">
        <v>130</v>
      </c>
      <c r="F17" s="668">
        <v>75</v>
      </c>
      <c r="G17" s="668">
        <v>893</v>
      </c>
      <c r="H17" s="668">
        <v>47</v>
      </c>
      <c r="I17" s="668">
        <v>116</v>
      </c>
      <c r="J17" s="668">
        <v>561</v>
      </c>
      <c r="K17" s="668">
        <v>169</v>
      </c>
      <c r="L17" s="668">
        <v>893</v>
      </c>
      <c r="M17" s="668">
        <v>55</v>
      </c>
      <c r="N17" s="668">
        <v>95</v>
      </c>
      <c r="O17" s="668">
        <v>709</v>
      </c>
      <c r="P17" s="668">
        <v>24</v>
      </c>
      <c r="Q17" s="668">
        <v>2</v>
      </c>
      <c r="R17" s="668">
        <v>8</v>
      </c>
      <c r="S17" s="668">
        <v>893</v>
      </c>
      <c r="W17" s="166"/>
    </row>
    <row r="18" spans="1:23" ht="14.1" customHeight="1" thickTop="1" x14ac:dyDescent="0.2">
      <c r="A18" s="671" t="s">
        <v>692</v>
      </c>
      <c r="B18" s="319" t="s">
        <v>58</v>
      </c>
      <c r="C18" s="665">
        <v>162</v>
      </c>
      <c r="D18" s="665">
        <v>347</v>
      </c>
      <c r="E18" s="665">
        <v>68</v>
      </c>
      <c r="F18" s="665">
        <v>34</v>
      </c>
      <c r="G18" s="665">
        <v>611</v>
      </c>
      <c r="H18" s="665">
        <v>48</v>
      </c>
      <c r="I18" s="665">
        <v>58</v>
      </c>
      <c r="J18" s="665">
        <v>400</v>
      </c>
      <c r="K18" s="665">
        <v>105</v>
      </c>
      <c r="L18" s="665">
        <v>611</v>
      </c>
      <c r="M18" s="665">
        <v>37</v>
      </c>
      <c r="N18" s="665">
        <v>73</v>
      </c>
      <c r="O18" s="665">
        <v>490</v>
      </c>
      <c r="P18" s="665">
        <v>6</v>
      </c>
      <c r="Q18" s="665">
        <v>2</v>
      </c>
      <c r="R18" s="665">
        <v>3</v>
      </c>
      <c r="S18" s="665">
        <v>611</v>
      </c>
      <c r="W18" s="222"/>
    </row>
    <row r="19" spans="1:23" ht="14.1" customHeight="1" x14ac:dyDescent="0.2">
      <c r="A19" s="669"/>
      <c r="B19" s="319" t="s">
        <v>320</v>
      </c>
      <c r="C19" s="666">
        <v>162</v>
      </c>
      <c r="D19" s="666">
        <v>347</v>
      </c>
      <c r="E19" s="666">
        <v>68</v>
      </c>
      <c r="F19" s="666">
        <v>34</v>
      </c>
      <c r="G19" s="666">
        <v>611</v>
      </c>
      <c r="H19" s="666">
        <v>48</v>
      </c>
      <c r="I19" s="666">
        <v>58</v>
      </c>
      <c r="J19" s="666">
        <v>400</v>
      </c>
      <c r="K19" s="666">
        <v>105</v>
      </c>
      <c r="L19" s="666">
        <v>611</v>
      </c>
      <c r="M19" s="666">
        <v>37</v>
      </c>
      <c r="N19" s="666">
        <v>73</v>
      </c>
      <c r="O19" s="666">
        <v>490</v>
      </c>
      <c r="P19" s="666">
        <v>6</v>
      </c>
      <c r="Q19" s="666">
        <v>2</v>
      </c>
      <c r="R19" s="666">
        <v>3</v>
      </c>
      <c r="S19" s="666">
        <v>611</v>
      </c>
      <c r="W19" s="166"/>
    </row>
    <row r="20" spans="1:23" ht="14.1" customHeight="1" x14ac:dyDescent="0.2">
      <c r="A20" s="669"/>
      <c r="B20" s="320" t="s">
        <v>264</v>
      </c>
      <c r="C20" s="665">
        <v>29</v>
      </c>
      <c r="D20" s="665">
        <v>54</v>
      </c>
      <c r="E20" s="665">
        <v>3</v>
      </c>
      <c r="F20" s="665">
        <v>4</v>
      </c>
      <c r="G20" s="665">
        <v>90</v>
      </c>
      <c r="H20" s="665">
        <v>6</v>
      </c>
      <c r="I20" s="665">
        <v>10</v>
      </c>
      <c r="J20" s="665">
        <v>57</v>
      </c>
      <c r="K20" s="665">
        <v>17</v>
      </c>
      <c r="L20" s="665">
        <v>90</v>
      </c>
      <c r="M20" s="665">
        <v>6</v>
      </c>
      <c r="N20" s="665">
        <v>12</v>
      </c>
      <c r="O20" s="665">
        <v>70</v>
      </c>
      <c r="P20" s="665">
        <v>1</v>
      </c>
      <c r="Q20" s="665">
        <v>0</v>
      </c>
      <c r="R20" s="665">
        <v>1</v>
      </c>
      <c r="S20" s="665">
        <v>90</v>
      </c>
      <c r="W20" s="222"/>
    </row>
    <row r="21" spans="1:23" ht="14.1" customHeight="1" x14ac:dyDescent="0.2">
      <c r="A21" s="669"/>
      <c r="B21" s="319" t="s">
        <v>321</v>
      </c>
      <c r="C21" s="666">
        <v>29</v>
      </c>
      <c r="D21" s="666">
        <v>54</v>
      </c>
      <c r="E21" s="666">
        <v>3</v>
      </c>
      <c r="F21" s="666">
        <v>4</v>
      </c>
      <c r="G21" s="666">
        <v>90</v>
      </c>
      <c r="H21" s="666">
        <v>6</v>
      </c>
      <c r="I21" s="666">
        <v>10</v>
      </c>
      <c r="J21" s="666">
        <v>57</v>
      </c>
      <c r="K21" s="666">
        <v>17</v>
      </c>
      <c r="L21" s="666">
        <v>90</v>
      </c>
      <c r="M21" s="666">
        <v>6</v>
      </c>
      <c r="N21" s="666">
        <v>12</v>
      </c>
      <c r="O21" s="666">
        <v>70</v>
      </c>
      <c r="P21" s="666">
        <v>1</v>
      </c>
      <c r="Q21" s="666">
        <v>0</v>
      </c>
      <c r="R21" s="666">
        <v>1</v>
      </c>
      <c r="S21" s="666">
        <v>90</v>
      </c>
      <c r="W21" s="166"/>
    </row>
    <row r="22" spans="1:23" ht="14.1" customHeight="1" x14ac:dyDescent="0.2">
      <c r="A22" s="669" t="s">
        <v>160</v>
      </c>
      <c r="B22" s="320" t="s">
        <v>23</v>
      </c>
      <c r="C22" s="665">
        <v>78</v>
      </c>
      <c r="D22" s="665">
        <v>266</v>
      </c>
      <c r="E22" s="665">
        <v>83</v>
      </c>
      <c r="F22" s="665">
        <v>21</v>
      </c>
      <c r="G22" s="665">
        <v>448</v>
      </c>
      <c r="H22" s="665">
        <v>19</v>
      </c>
      <c r="I22" s="665">
        <v>105</v>
      </c>
      <c r="J22" s="665">
        <v>253</v>
      </c>
      <c r="K22" s="665">
        <v>71</v>
      </c>
      <c r="L22" s="665">
        <v>448</v>
      </c>
      <c r="M22" s="665">
        <v>21</v>
      </c>
      <c r="N22" s="665">
        <v>52</v>
      </c>
      <c r="O22" s="665">
        <v>327</v>
      </c>
      <c r="P22" s="665">
        <v>47</v>
      </c>
      <c r="Q22" s="665">
        <v>0</v>
      </c>
      <c r="R22" s="665">
        <v>1</v>
      </c>
      <c r="S22" s="665">
        <v>448</v>
      </c>
      <c r="W22" s="222"/>
    </row>
    <row r="23" spans="1:23" ht="14.1" customHeight="1" x14ac:dyDescent="0.2">
      <c r="A23" s="669"/>
      <c r="B23" s="321" t="s">
        <v>322</v>
      </c>
      <c r="C23" s="666">
        <v>78</v>
      </c>
      <c r="D23" s="666">
        <v>266</v>
      </c>
      <c r="E23" s="666">
        <v>83</v>
      </c>
      <c r="F23" s="666">
        <v>21</v>
      </c>
      <c r="G23" s="666">
        <v>448</v>
      </c>
      <c r="H23" s="666">
        <v>19</v>
      </c>
      <c r="I23" s="666">
        <v>105</v>
      </c>
      <c r="J23" s="666">
        <v>253</v>
      </c>
      <c r="K23" s="666">
        <v>71</v>
      </c>
      <c r="L23" s="666">
        <v>448</v>
      </c>
      <c r="M23" s="666">
        <v>21</v>
      </c>
      <c r="N23" s="666">
        <v>52</v>
      </c>
      <c r="O23" s="666">
        <v>327</v>
      </c>
      <c r="P23" s="666">
        <v>47</v>
      </c>
      <c r="Q23" s="666">
        <v>0</v>
      </c>
      <c r="R23" s="666">
        <v>1</v>
      </c>
      <c r="S23" s="666">
        <v>448</v>
      </c>
      <c r="W23" s="166"/>
    </row>
    <row r="24" spans="1:23" ht="14.1" customHeight="1" x14ac:dyDescent="0.2">
      <c r="A24" s="669"/>
      <c r="B24" s="319" t="s">
        <v>42</v>
      </c>
      <c r="C24" s="665">
        <v>0</v>
      </c>
      <c r="D24" s="665">
        <v>12</v>
      </c>
      <c r="E24" s="665">
        <v>4</v>
      </c>
      <c r="F24" s="665">
        <v>0</v>
      </c>
      <c r="G24" s="665">
        <v>16</v>
      </c>
      <c r="H24" s="665">
        <v>1</v>
      </c>
      <c r="I24" s="665">
        <v>0</v>
      </c>
      <c r="J24" s="665">
        <v>14</v>
      </c>
      <c r="K24" s="665">
        <v>1</v>
      </c>
      <c r="L24" s="665">
        <v>16</v>
      </c>
      <c r="M24" s="665">
        <v>0</v>
      </c>
      <c r="N24" s="665">
        <v>0</v>
      </c>
      <c r="O24" s="665">
        <v>16</v>
      </c>
      <c r="P24" s="665">
        <v>0</v>
      </c>
      <c r="Q24" s="665">
        <v>0</v>
      </c>
      <c r="R24" s="665">
        <v>0</v>
      </c>
      <c r="S24" s="665">
        <v>16</v>
      </c>
      <c r="W24" s="222"/>
    </row>
    <row r="25" spans="1:23" ht="14.1" customHeight="1" thickBot="1" x14ac:dyDescent="0.25">
      <c r="A25" s="669"/>
      <c r="B25" s="319" t="s">
        <v>146</v>
      </c>
      <c r="C25" s="665">
        <v>0</v>
      </c>
      <c r="D25" s="665">
        <v>12</v>
      </c>
      <c r="E25" s="665">
        <v>4</v>
      </c>
      <c r="F25" s="665">
        <v>0</v>
      </c>
      <c r="G25" s="665">
        <v>16</v>
      </c>
      <c r="H25" s="665">
        <v>1</v>
      </c>
      <c r="I25" s="665">
        <v>0</v>
      </c>
      <c r="J25" s="665">
        <v>14</v>
      </c>
      <c r="K25" s="665">
        <v>1</v>
      </c>
      <c r="L25" s="665">
        <v>16</v>
      </c>
      <c r="M25" s="665">
        <v>0</v>
      </c>
      <c r="N25" s="665">
        <v>0</v>
      </c>
      <c r="O25" s="665">
        <v>16</v>
      </c>
      <c r="P25" s="665">
        <v>0</v>
      </c>
      <c r="Q25" s="665">
        <v>0</v>
      </c>
      <c r="R25" s="665">
        <v>0</v>
      </c>
      <c r="S25" s="665">
        <v>16</v>
      </c>
      <c r="W25" s="166"/>
    </row>
    <row r="26" spans="1:23" ht="14.1" customHeight="1" thickTop="1" x14ac:dyDescent="0.2">
      <c r="A26" s="377"/>
      <c r="B26" s="378" t="s">
        <v>9</v>
      </c>
      <c r="C26" s="667">
        <v>269</v>
      </c>
      <c r="D26" s="667">
        <v>679</v>
      </c>
      <c r="E26" s="667">
        <v>158</v>
      </c>
      <c r="F26" s="667">
        <v>59</v>
      </c>
      <c r="G26" s="667">
        <v>1165</v>
      </c>
      <c r="H26" s="667">
        <v>74</v>
      </c>
      <c r="I26" s="667">
        <v>173</v>
      </c>
      <c r="J26" s="667">
        <v>724</v>
      </c>
      <c r="K26" s="667">
        <v>194</v>
      </c>
      <c r="L26" s="667">
        <v>1165</v>
      </c>
      <c r="M26" s="667">
        <v>64</v>
      </c>
      <c r="N26" s="667">
        <v>137</v>
      </c>
      <c r="O26" s="667">
        <v>903</v>
      </c>
      <c r="P26" s="667">
        <v>54</v>
      </c>
      <c r="Q26" s="667">
        <v>2</v>
      </c>
      <c r="R26" s="667">
        <v>5</v>
      </c>
      <c r="S26" s="667">
        <v>1165</v>
      </c>
      <c r="W26" s="222"/>
    </row>
    <row r="27" spans="1:23" ht="14.1" customHeight="1" thickBot="1" x14ac:dyDescent="0.25">
      <c r="A27" s="379"/>
      <c r="B27" s="380" t="s">
        <v>142</v>
      </c>
      <c r="C27" s="668">
        <v>269</v>
      </c>
      <c r="D27" s="668">
        <v>679</v>
      </c>
      <c r="E27" s="668">
        <v>158</v>
      </c>
      <c r="F27" s="668">
        <v>59</v>
      </c>
      <c r="G27" s="668">
        <v>1165</v>
      </c>
      <c r="H27" s="668">
        <v>74</v>
      </c>
      <c r="I27" s="668">
        <v>173</v>
      </c>
      <c r="J27" s="668">
        <v>724</v>
      </c>
      <c r="K27" s="668">
        <v>194</v>
      </c>
      <c r="L27" s="668">
        <v>1165</v>
      </c>
      <c r="M27" s="668">
        <v>64</v>
      </c>
      <c r="N27" s="668">
        <v>137</v>
      </c>
      <c r="O27" s="668">
        <v>903</v>
      </c>
      <c r="P27" s="668">
        <v>54</v>
      </c>
      <c r="Q27" s="668">
        <v>2</v>
      </c>
      <c r="R27" s="668">
        <v>5</v>
      </c>
      <c r="S27" s="668">
        <v>1165</v>
      </c>
      <c r="W27" s="166"/>
    </row>
    <row r="28" spans="1:23" ht="14.1" customHeight="1" thickTop="1" x14ac:dyDescent="0.2">
      <c r="A28" s="671" t="s">
        <v>28</v>
      </c>
      <c r="B28" s="319" t="s">
        <v>58</v>
      </c>
      <c r="C28" s="665">
        <v>145</v>
      </c>
      <c r="D28" s="665">
        <v>330</v>
      </c>
      <c r="E28" s="665">
        <v>68</v>
      </c>
      <c r="F28" s="665">
        <v>35</v>
      </c>
      <c r="G28" s="665">
        <v>578</v>
      </c>
      <c r="H28" s="665">
        <v>42</v>
      </c>
      <c r="I28" s="665">
        <v>57</v>
      </c>
      <c r="J28" s="665">
        <v>333</v>
      </c>
      <c r="K28" s="665">
        <v>146</v>
      </c>
      <c r="L28" s="665">
        <v>578</v>
      </c>
      <c r="M28" s="665">
        <v>30</v>
      </c>
      <c r="N28" s="665">
        <v>72</v>
      </c>
      <c r="O28" s="665">
        <v>453</v>
      </c>
      <c r="P28" s="665">
        <v>11</v>
      </c>
      <c r="Q28" s="665">
        <v>8</v>
      </c>
      <c r="R28" s="665">
        <v>4</v>
      </c>
      <c r="S28" s="665">
        <v>578</v>
      </c>
      <c r="W28" s="222"/>
    </row>
    <row r="29" spans="1:23" ht="14.1" customHeight="1" x14ac:dyDescent="0.2">
      <c r="A29" s="669"/>
      <c r="B29" s="319" t="s">
        <v>320</v>
      </c>
      <c r="C29" s="666">
        <v>145</v>
      </c>
      <c r="D29" s="666">
        <v>330</v>
      </c>
      <c r="E29" s="666">
        <v>68</v>
      </c>
      <c r="F29" s="666">
        <v>35</v>
      </c>
      <c r="G29" s="666">
        <v>578</v>
      </c>
      <c r="H29" s="666">
        <v>42</v>
      </c>
      <c r="I29" s="666">
        <v>57</v>
      </c>
      <c r="J29" s="666">
        <v>333</v>
      </c>
      <c r="K29" s="666">
        <v>146</v>
      </c>
      <c r="L29" s="666">
        <v>578</v>
      </c>
      <c r="M29" s="666">
        <v>30</v>
      </c>
      <c r="N29" s="666">
        <v>72</v>
      </c>
      <c r="O29" s="666">
        <v>453</v>
      </c>
      <c r="P29" s="666">
        <v>11</v>
      </c>
      <c r="Q29" s="666">
        <v>8</v>
      </c>
      <c r="R29" s="666">
        <v>4</v>
      </c>
      <c r="S29" s="666">
        <v>578</v>
      </c>
      <c r="W29" s="166"/>
    </row>
    <row r="30" spans="1:23" ht="14.1" customHeight="1" x14ac:dyDescent="0.2">
      <c r="A30" s="669"/>
      <c r="B30" s="320" t="s">
        <v>264</v>
      </c>
      <c r="C30" s="665">
        <v>25</v>
      </c>
      <c r="D30" s="665">
        <v>46</v>
      </c>
      <c r="E30" s="665">
        <v>4</v>
      </c>
      <c r="F30" s="665">
        <v>4</v>
      </c>
      <c r="G30" s="665">
        <v>79</v>
      </c>
      <c r="H30" s="665">
        <v>4</v>
      </c>
      <c r="I30" s="665">
        <v>12</v>
      </c>
      <c r="J30" s="665">
        <v>43</v>
      </c>
      <c r="K30" s="665">
        <v>20</v>
      </c>
      <c r="L30" s="665">
        <v>79</v>
      </c>
      <c r="M30" s="665">
        <v>5</v>
      </c>
      <c r="N30" s="665">
        <v>11</v>
      </c>
      <c r="O30" s="665">
        <v>61</v>
      </c>
      <c r="P30" s="665">
        <v>1</v>
      </c>
      <c r="Q30" s="665">
        <v>0</v>
      </c>
      <c r="R30" s="665">
        <v>1</v>
      </c>
      <c r="S30" s="665">
        <v>79</v>
      </c>
      <c r="W30" s="222"/>
    </row>
    <row r="31" spans="1:23" ht="14.1" customHeight="1" x14ac:dyDescent="0.2">
      <c r="A31" s="669"/>
      <c r="B31" s="319" t="s">
        <v>321</v>
      </c>
      <c r="C31" s="666">
        <v>25</v>
      </c>
      <c r="D31" s="666">
        <v>46</v>
      </c>
      <c r="E31" s="666">
        <v>4</v>
      </c>
      <c r="F31" s="666">
        <v>4</v>
      </c>
      <c r="G31" s="666">
        <v>79</v>
      </c>
      <c r="H31" s="666">
        <v>4</v>
      </c>
      <c r="I31" s="666">
        <v>12</v>
      </c>
      <c r="J31" s="666">
        <v>43</v>
      </c>
      <c r="K31" s="666">
        <v>20</v>
      </c>
      <c r="L31" s="666">
        <v>79</v>
      </c>
      <c r="M31" s="666">
        <v>5</v>
      </c>
      <c r="N31" s="666">
        <v>11</v>
      </c>
      <c r="O31" s="666">
        <v>61</v>
      </c>
      <c r="P31" s="666">
        <v>1</v>
      </c>
      <c r="Q31" s="666">
        <v>0</v>
      </c>
      <c r="R31" s="666">
        <v>1</v>
      </c>
      <c r="S31" s="666">
        <v>79</v>
      </c>
      <c r="W31" s="335"/>
    </row>
    <row r="32" spans="1:23" ht="14.1" customHeight="1" x14ac:dyDescent="0.2">
      <c r="A32" s="669" t="s">
        <v>161</v>
      </c>
      <c r="B32" s="320" t="s">
        <v>23</v>
      </c>
      <c r="C32" s="665">
        <v>63</v>
      </c>
      <c r="D32" s="665">
        <v>171</v>
      </c>
      <c r="E32" s="665">
        <v>91</v>
      </c>
      <c r="F32" s="665">
        <v>48</v>
      </c>
      <c r="G32" s="665">
        <v>373</v>
      </c>
      <c r="H32" s="665">
        <v>19</v>
      </c>
      <c r="I32" s="665">
        <v>57</v>
      </c>
      <c r="J32" s="665">
        <v>236</v>
      </c>
      <c r="K32" s="665">
        <v>61</v>
      </c>
      <c r="L32" s="665">
        <v>373</v>
      </c>
      <c r="M32" s="665">
        <v>9</v>
      </c>
      <c r="N32" s="665">
        <v>39</v>
      </c>
      <c r="O32" s="665">
        <v>285</v>
      </c>
      <c r="P32" s="665">
        <v>38</v>
      </c>
      <c r="Q32" s="665">
        <v>1</v>
      </c>
      <c r="R32" s="665">
        <v>1</v>
      </c>
      <c r="S32" s="665">
        <v>373</v>
      </c>
      <c r="W32" s="331"/>
    </row>
    <row r="33" spans="1:23" ht="14.1" customHeight="1" x14ac:dyDescent="0.2">
      <c r="A33" s="669"/>
      <c r="B33" s="321" t="s">
        <v>322</v>
      </c>
      <c r="C33" s="666">
        <v>63</v>
      </c>
      <c r="D33" s="666">
        <v>171</v>
      </c>
      <c r="E33" s="666">
        <v>91</v>
      </c>
      <c r="F33" s="666">
        <v>48</v>
      </c>
      <c r="G33" s="666">
        <v>373</v>
      </c>
      <c r="H33" s="666">
        <v>19</v>
      </c>
      <c r="I33" s="666">
        <v>57</v>
      </c>
      <c r="J33" s="666">
        <v>236</v>
      </c>
      <c r="K33" s="666">
        <v>61</v>
      </c>
      <c r="L33" s="666">
        <v>373</v>
      </c>
      <c r="M33" s="666">
        <v>9</v>
      </c>
      <c r="N33" s="666">
        <v>39</v>
      </c>
      <c r="O33" s="666">
        <v>285</v>
      </c>
      <c r="P33" s="666">
        <v>38</v>
      </c>
      <c r="Q33" s="666">
        <v>1</v>
      </c>
      <c r="R33" s="666">
        <v>1</v>
      </c>
      <c r="S33" s="666">
        <v>373</v>
      </c>
      <c r="W33" s="332"/>
    </row>
    <row r="34" spans="1:23" ht="14.1" customHeight="1" x14ac:dyDescent="0.2">
      <c r="A34" s="669"/>
      <c r="B34" s="319" t="s">
        <v>42</v>
      </c>
      <c r="C34" s="665">
        <v>0</v>
      </c>
      <c r="D34" s="665">
        <v>7</v>
      </c>
      <c r="E34" s="665">
        <v>2</v>
      </c>
      <c r="F34" s="665">
        <v>0</v>
      </c>
      <c r="G34" s="665">
        <v>9</v>
      </c>
      <c r="H34" s="665">
        <v>0</v>
      </c>
      <c r="I34" s="665">
        <v>0</v>
      </c>
      <c r="J34" s="665">
        <v>9</v>
      </c>
      <c r="K34" s="665">
        <v>0</v>
      </c>
      <c r="L34" s="665">
        <v>9</v>
      </c>
      <c r="M34" s="665">
        <v>0</v>
      </c>
      <c r="N34" s="665">
        <v>0</v>
      </c>
      <c r="O34" s="665">
        <v>8</v>
      </c>
      <c r="P34" s="665">
        <v>0</v>
      </c>
      <c r="Q34" s="665">
        <v>0</v>
      </c>
      <c r="R34" s="665">
        <v>1</v>
      </c>
      <c r="S34" s="665">
        <v>9</v>
      </c>
      <c r="W34" s="333"/>
    </row>
    <row r="35" spans="1:23" ht="14.1" customHeight="1" thickBot="1" x14ac:dyDescent="0.25">
      <c r="A35" s="669"/>
      <c r="B35" s="319" t="s">
        <v>146</v>
      </c>
      <c r="C35" s="665">
        <v>0</v>
      </c>
      <c r="D35" s="665">
        <v>7</v>
      </c>
      <c r="E35" s="665">
        <v>2</v>
      </c>
      <c r="F35" s="665">
        <v>0</v>
      </c>
      <c r="G35" s="665">
        <v>9</v>
      </c>
      <c r="H35" s="665">
        <v>0</v>
      </c>
      <c r="I35" s="665">
        <v>0</v>
      </c>
      <c r="J35" s="665">
        <v>9</v>
      </c>
      <c r="K35" s="665">
        <v>0</v>
      </c>
      <c r="L35" s="665">
        <v>9</v>
      </c>
      <c r="M35" s="665">
        <v>0</v>
      </c>
      <c r="N35" s="665">
        <v>0</v>
      </c>
      <c r="O35" s="665">
        <v>8</v>
      </c>
      <c r="P35" s="665">
        <v>0</v>
      </c>
      <c r="Q35" s="665">
        <v>0</v>
      </c>
      <c r="R35" s="665">
        <v>1</v>
      </c>
      <c r="S35" s="665">
        <v>9</v>
      </c>
    </row>
    <row r="36" spans="1:23" ht="14.1" customHeight="1" thickTop="1" x14ac:dyDescent="0.2">
      <c r="A36" s="377"/>
      <c r="B36" s="378" t="s">
        <v>9</v>
      </c>
      <c r="C36" s="667">
        <v>233</v>
      </c>
      <c r="D36" s="667">
        <v>554</v>
      </c>
      <c r="E36" s="667">
        <v>165</v>
      </c>
      <c r="F36" s="667">
        <v>87</v>
      </c>
      <c r="G36" s="667">
        <v>1039</v>
      </c>
      <c r="H36" s="667">
        <v>65</v>
      </c>
      <c r="I36" s="667">
        <v>126</v>
      </c>
      <c r="J36" s="667">
        <v>621</v>
      </c>
      <c r="K36" s="667">
        <v>227</v>
      </c>
      <c r="L36" s="667">
        <v>1039</v>
      </c>
      <c r="M36" s="667">
        <v>44</v>
      </c>
      <c r="N36" s="667">
        <v>122</v>
      </c>
      <c r="O36" s="667">
        <v>807</v>
      </c>
      <c r="P36" s="667">
        <v>50</v>
      </c>
      <c r="Q36" s="667">
        <v>9</v>
      </c>
      <c r="R36" s="667">
        <v>7</v>
      </c>
      <c r="S36" s="667">
        <v>1039</v>
      </c>
    </row>
    <row r="37" spans="1:23" ht="14.1" customHeight="1" thickBot="1" x14ac:dyDescent="0.25">
      <c r="A37" s="379"/>
      <c r="B37" s="380" t="s">
        <v>142</v>
      </c>
      <c r="C37" s="668">
        <v>233</v>
      </c>
      <c r="D37" s="668">
        <v>554</v>
      </c>
      <c r="E37" s="668">
        <v>165</v>
      </c>
      <c r="F37" s="668">
        <v>87</v>
      </c>
      <c r="G37" s="668">
        <v>1039</v>
      </c>
      <c r="H37" s="668">
        <v>65</v>
      </c>
      <c r="I37" s="668">
        <v>126</v>
      </c>
      <c r="J37" s="668">
        <v>621</v>
      </c>
      <c r="K37" s="668">
        <v>227</v>
      </c>
      <c r="L37" s="668">
        <v>1039</v>
      </c>
      <c r="M37" s="668">
        <v>44</v>
      </c>
      <c r="N37" s="668">
        <v>122</v>
      </c>
      <c r="O37" s="668">
        <v>807</v>
      </c>
      <c r="P37" s="668">
        <v>50</v>
      </c>
      <c r="Q37" s="668">
        <v>9</v>
      </c>
      <c r="R37" s="668">
        <v>7</v>
      </c>
      <c r="S37" s="668">
        <v>1039</v>
      </c>
      <c r="T37" s="83"/>
    </row>
    <row r="38" spans="1:23" ht="15" customHeight="1" thickTop="1" x14ac:dyDescent="0.2">
      <c r="A38" s="312"/>
      <c r="B38" s="313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30" t="s">
        <v>730</v>
      </c>
      <c r="T38" s="83"/>
    </row>
  </sheetData>
  <mergeCells count="281">
    <mergeCell ref="P36:P37"/>
    <mergeCell ref="R30:R31"/>
    <mergeCell ref="A12:A15"/>
    <mergeCell ref="A18:A21"/>
    <mergeCell ref="A22:A25"/>
    <mergeCell ref="A28:A31"/>
    <mergeCell ref="A32:A35"/>
    <mergeCell ref="A8:A11"/>
    <mergeCell ref="S34:S35"/>
    <mergeCell ref="G36:G37"/>
    <mergeCell ref="L36:L37"/>
    <mergeCell ref="S36:S37"/>
    <mergeCell ref="G34:G35"/>
    <mergeCell ref="L34:L35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N36:N37"/>
    <mergeCell ref="D34:D35"/>
    <mergeCell ref="E34:E35"/>
    <mergeCell ref="F34:F35"/>
    <mergeCell ref="S30:S31"/>
    <mergeCell ref="G32:G33"/>
    <mergeCell ref="L32:L33"/>
    <mergeCell ref="S32:S33"/>
    <mergeCell ref="C30:C31"/>
    <mergeCell ref="D30:D31"/>
    <mergeCell ref="E30:E31"/>
    <mergeCell ref="F30:F31"/>
    <mergeCell ref="H30:H31"/>
    <mergeCell ref="I30:I31"/>
    <mergeCell ref="J30:J31"/>
    <mergeCell ref="K30:K31"/>
    <mergeCell ref="M30:M31"/>
    <mergeCell ref="N30:N31"/>
    <mergeCell ref="O30:O31"/>
    <mergeCell ref="P30:P31"/>
    <mergeCell ref="O32:O33"/>
    <mergeCell ref="P32:P33"/>
    <mergeCell ref="F32:F33"/>
    <mergeCell ref="K32:K33"/>
    <mergeCell ref="Q30:Q31"/>
    <mergeCell ref="S26:S27"/>
    <mergeCell ref="G28:G29"/>
    <mergeCell ref="L28:L29"/>
    <mergeCell ref="S28:S29"/>
    <mergeCell ref="N28:N29"/>
    <mergeCell ref="O28:O29"/>
    <mergeCell ref="P28:P29"/>
    <mergeCell ref="Q28:Q29"/>
    <mergeCell ref="R28:R29"/>
    <mergeCell ref="K26:K27"/>
    <mergeCell ref="M26:M27"/>
    <mergeCell ref="N26:N27"/>
    <mergeCell ref="O26:O27"/>
    <mergeCell ref="P26:P27"/>
    <mergeCell ref="Q26:Q27"/>
    <mergeCell ref="R26:R27"/>
    <mergeCell ref="M28:M29"/>
    <mergeCell ref="L26:L27"/>
    <mergeCell ref="S22:S23"/>
    <mergeCell ref="G24:G25"/>
    <mergeCell ref="L24:L25"/>
    <mergeCell ref="S24:S25"/>
    <mergeCell ref="C22:C23"/>
    <mergeCell ref="D22:D23"/>
    <mergeCell ref="E22:E23"/>
    <mergeCell ref="F22:F23"/>
    <mergeCell ref="H22:H23"/>
    <mergeCell ref="I22:I23"/>
    <mergeCell ref="J22:J23"/>
    <mergeCell ref="K22:K23"/>
    <mergeCell ref="M22:M23"/>
    <mergeCell ref="N22:N23"/>
    <mergeCell ref="O22:O23"/>
    <mergeCell ref="P22:P23"/>
    <mergeCell ref="Q22:Q23"/>
    <mergeCell ref="R22:R23"/>
    <mergeCell ref="C24:C25"/>
    <mergeCell ref="R24:R25"/>
    <mergeCell ref="O24:O25"/>
    <mergeCell ref="P24:P25"/>
    <mergeCell ref="Q24:Q25"/>
    <mergeCell ref="J24:J25"/>
    <mergeCell ref="S18:S19"/>
    <mergeCell ref="G20:G21"/>
    <mergeCell ref="L20:L21"/>
    <mergeCell ref="S20:S21"/>
    <mergeCell ref="M20:M21"/>
    <mergeCell ref="N20:N21"/>
    <mergeCell ref="O20:O21"/>
    <mergeCell ref="P20:P21"/>
    <mergeCell ref="Q20:Q21"/>
    <mergeCell ref="R20:R21"/>
    <mergeCell ref="K20:K21"/>
    <mergeCell ref="Q18:Q19"/>
    <mergeCell ref="R18:R19"/>
    <mergeCell ref="L18:L19"/>
    <mergeCell ref="S14:S15"/>
    <mergeCell ref="G16:G17"/>
    <mergeCell ref="L16:L17"/>
    <mergeCell ref="S16:S17"/>
    <mergeCell ref="G14:G15"/>
    <mergeCell ref="L14:L15"/>
    <mergeCell ref="C16:C17"/>
    <mergeCell ref="D16:D17"/>
    <mergeCell ref="E16:E17"/>
    <mergeCell ref="F16:F17"/>
    <mergeCell ref="H16:H17"/>
    <mergeCell ref="I16:I17"/>
    <mergeCell ref="J16:J17"/>
    <mergeCell ref="K16:K17"/>
    <mergeCell ref="M16:M17"/>
    <mergeCell ref="N16:N17"/>
    <mergeCell ref="O16:O17"/>
    <mergeCell ref="P16:P17"/>
    <mergeCell ref="C14:C15"/>
    <mergeCell ref="D14:D15"/>
    <mergeCell ref="E14:E15"/>
    <mergeCell ref="F14:F15"/>
    <mergeCell ref="H14:H15"/>
    <mergeCell ref="I14:I15"/>
    <mergeCell ref="S12:S13"/>
    <mergeCell ref="G10:G11"/>
    <mergeCell ref="L10:L11"/>
    <mergeCell ref="C12:C13"/>
    <mergeCell ref="D12:D13"/>
    <mergeCell ref="E12:E13"/>
    <mergeCell ref="F12:F13"/>
    <mergeCell ref="H12:H13"/>
    <mergeCell ref="I12:I13"/>
    <mergeCell ref="J12:J13"/>
    <mergeCell ref="K12:K13"/>
    <mergeCell ref="M12:M13"/>
    <mergeCell ref="N12:N13"/>
    <mergeCell ref="O12:O13"/>
    <mergeCell ref="P12:P13"/>
    <mergeCell ref="Q12:Q13"/>
    <mergeCell ref="R12:R13"/>
    <mergeCell ref="S10:S11"/>
    <mergeCell ref="G12:G13"/>
    <mergeCell ref="C10:C11"/>
    <mergeCell ref="D10:D11"/>
    <mergeCell ref="E10:E11"/>
    <mergeCell ref="F10:F11"/>
    <mergeCell ref="H10:H11"/>
    <mergeCell ref="R8:R9"/>
    <mergeCell ref="B6:B7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A3:B3"/>
    <mergeCell ref="S4:S5"/>
    <mergeCell ref="C5:F5"/>
    <mergeCell ref="H5:K5"/>
    <mergeCell ref="M5:R5"/>
    <mergeCell ref="E24:E25"/>
    <mergeCell ref="F24:F25"/>
    <mergeCell ref="H24:H25"/>
    <mergeCell ref="I24:I25"/>
    <mergeCell ref="A6:A7"/>
    <mergeCell ref="G6:G7"/>
    <mergeCell ref="L6:L7"/>
    <mergeCell ref="S6:S7"/>
    <mergeCell ref="G8:G9"/>
    <mergeCell ref="L8:L9"/>
    <mergeCell ref="S8:S9"/>
    <mergeCell ref="C8:C9"/>
    <mergeCell ref="D8:D9"/>
    <mergeCell ref="E8:E9"/>
    <mergeCell ref="F8:F9"/>
    <mergeCell ref="H8:H9"/>
    <mergeCell ref="I8:I9"/>
    <mergeCell ref="J8:J9"/>
    <mergeCell ref="K8:K9"/>
    <mergeCell ref="M8:M9"/>
    <mergeCell ref="N8:N9"/>
    <mergeCell ref="O8:O9"/>
    <mergeCell ref="P8:P9"/>
    <mergeCell ref="Q8:Q9"/>
    <mergeCell ref="R14:R15"/>
    <mergeCell ref="L12:L13"/>
    <mergeCell ref="N10:N11"/>
    <mergeCell ref="O10:O11"/>
    <mergeCell ref="P10:P11"/>
    <mergeCell ref="Q10:Q11"/>
    <mergeCell ref="R10:R11"/>
    <mergeCell ref="G18:G19"/>
    <mergeCell ref="G22:G23"/>
    <mergeCell ref="K14:K15"/>
    <mergeCell ref="M14:M15"/>
    <mergeCell ref="N14:N15"/>
    <mergeCell ref="Q16:Q17"/>
    <mergeCell ref="R16:R17"/>
    <mergeCell ref="P14:P15"/>
    <mergeCell ref="Q14:Q15"/>
    <mergeCell ref="L22:L23"/>
    <mergeCell ref="I10:I11"/>
    <mergeCell ref="J10:J11"/>
    <mergeCell ref="K10:K11"/>
    <mergeCell ref="M10:M11"/>
    <mergeCell ref="O14:O15"/>
    <mergeCell ref="J14:J15"/>
    <mergeCell ref="H20:H21"/>
    <mergeCell ref="L30:L31"/>
    <mergeCell ref="N18:N19"/>
    <mergeCell ref="O18:O19"/>
    <mergeCell ref="P18:P19"/>
    <mergeCell ref="G30:G31"/>
    <mergeCell ref="I26:I27"/>
    <mergeCell ref="J26:J27"/>
    <mergeCell ref="J28:J29"/>
    <mergeCell ref="K28:K29"/>
    <mergeCell ref="K24:K25"/>
    <mergeCell ref="N24:N25"/>
    <mergeCell ref="I28:I29"/>
    <mergeCell ref="I20:I21"/>
    <mergeCell ref="J20:J21"/>
    <mergeCell ref="H26:H27"/>
    <mergeCell ref="G26:G27"/>
    <mergeCell ref="E18:E19"/>
    <mergeCell ref="F18:F19"/>
    <mergeCell ref="H18:H19"/>
    <mergeCell ref="I18:I19"/>
    <mergeCell ref="J18:J19"/>
    <mergeCell ref="K18:K19"/>
    <mergeCell ref="M18:M19"/>
    <mergeCell ref="C28:C29"/>
    <mergeCell ref="D28:D29"/>
    <mergeCell ref="E28:E29"/>
    <mergeCell ref="F28:F29"/>
    <mergeCell ref="H28:H29"/>
    <mergeCell ref="M24:M25"/>
    <mergeCell ref="C18:C19"/>
    <mergeCell ref="D18:D19"/>
    <mergeCell ref="C20:C21"/>
    <mergeCell ref="D20:D21"/>
    <mergeCell ref="E20:E21"/>
    <mergeCell ref="F20:F21"/>
    <mergeCell ref="C26:C27"/>
    <mergeCell ref="D26:D27"/>
    <mergeCell ref="E26:E27"/>
    <mergeCell ref="F26:F27"/>
    <mergeCell ref="D24:D25"/>
    <mergeCell ref="O36:O37"/>
    <mergeCell ref="Q32:Q33"/>
    <mergeCell ref="Q36:Q37"/>
    <mergeCell ref="R36:R37"/>
    <mergeCell ref="R34:R35"/>
    <mergeCell ref="C32:C33"/>
    <mergeCell ref="D32:D33"/>
    <mergeCell ref="E32:E33"/>
    <mergeCell ref="H34:H35"/>
    <mergeCell ref="I34:I35"/>
    <mergeCell ref="J34:J35"/>
    <mergeCell ref="K34:K35"/>
    <mergeCell ref="M34:M35"/>
    <mergeCell ref="N34:N35"/>
    <mergeCell ref="O34:O35"/>
    <mergeCell ref="P34:P35"/>
    <mergeCell ref="Q34:Q35"/>
    <mergeCell ref="R32:R33"/>
    <mergeCell ref="H32:H33"/>
    <mergeCell ref="I32:I33"/>
    <mergeCell ref="J32:J33"/>
    <mergeCell ref="N32:N33"/>
    <mergeCell ref="M32:M33"/>
    <mergeCell ref="C34:C35"/>
  </mergeCells>
  <printOptions horizontalCentered="1"/>
  <pageMargins left="0.23" right="0.28999999999999998" top="1.06" bottom="0.5" header="0.86" footer="0.3"/>
  <pageSetup paperSize="9" scale="70" orientation="landscape" r:id="rId1"/>
  <headerFooter>
    <oddFooter>&amp;C&amp;20 &amp;12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8"/>
  <sheetViews>
    <sheetView rightToLeft="1" topLeftCell="A4" workbookViewId="0">
      <selection activeCell="H45" sqref="H45"/>
    </sheetView>
  </sheetViews>
  <sheetFormatPr defaultRowHeight="12.75" x14ac:dyDescent="0.2"/>
  <cols>
    <col min="1" max="1" width="15.140625" style="131" customWidth="1"/>
    <col min="2" max="2" width="15.85546875" style="131" customWidth="1"/>
    <col min="3" max="3" width="9.5703125" style="131" customWidth="1"/>
    <col min="4" max="4" width="9.140625" style="131" customWidth="1"/>
    <col min="5" max="5" width="9.85546875" style="131" customWidth="1"/>
    <col min="6" max="6" width="9.5703125" style="131" customWidth="1"/>
    <col min="7" max="7" width="9.140625" style="131" customWidth="1"/>
    <col min="8" max="8" width="8.85546875" style="131" customWidth="1"/>
    <col min="9" max="9" width="9.140625" style="131" customWidth="1"/>
    <col min="10" max="10" width="11.42578125" style="131" customWidth="1"/>
    <col min="11" max="11" width="9.7109375" style="131" customWidth="1"/>
    <col min="12" max="13" width="8.42578125" style="131" customWidth="1"/>
    <col min="14" max="14" width="6.7109375" style="131" customWidth="1"/>
    <col min="15" max="15" width="8.7109375" style="131" customWidth="1"/>
    <col min="16" max="16" width="9.7109375" style="131" customWidth="1"/>
    <col min="17" max="17" width="14.140625" style="131" customWidth="1"/>
    <col min="18" max="18" width="10.28515625" style="131" customWidth="1"/>
    <col min="19" max="19" width="12.42578125" style="131" customWidth="1"/>
    <col min="20" max="22" width="9.140625" style="131"/>
    <col min="23" max="23" width="14.7109375" style="131" customWidth="1"/>
    <col min="24" max="16384" width="9.140625" style="131"/>
  </cols>
  <sheetData>
    <row r="1" spans="1:26" ht="24.75" customHeight="1" x14ac:dyDescent="0.2">
      <c r="A1" s="659" t="s">
        <v>819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</row>
    <row r="2" spans="1:26" ht="26.25" customHeight="1" x14ac:dyDescent="0.2">
      <c r="A2" s="679" t="s">
        <v>822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26" ht="28.5" customHeight="1" x14ac:dyDescent="0.2">
      <c r="A3" s="700" t="s">
        <v>733</v>
      </c>
      <c r="B3" s="70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80" t="s">
        <v>745</v>
      </c>
      <c r="S3" s="680"/>
    </row>
    <row r="4" spans="1:26" ht="36" customHeight="1" x14ac:dyDescent="0.2">
      <c r="A4" s="678" t="s">
        <v>684</v>
      </c>
      <c r="B4" s="674" t="s">
        <v>30</v>
      </c>
      <c r="C4" s="674" t="s">
        <v>313</v>
      </c>
      <c r="D4" s="674"/>
      <c r="E4" s="674"/>
      <c r="F4" s="674"/>
      <c r="G4" s="674" t="s">
        <v>9</v>
      </c>
      <c r="H4" s="663" t="s">
        <v>265</v>
      </c>
      <c r="I4" s="663"/>
      <c r="J4" s="663"/>
      <c r="K4" s="663"/>
      <c r="L4" s="674" t="s">
        <v>9</v>
      </c>
      <c r="M4" s="663" t="s">
        <v>742</v>
      </c>
      <c r="N4" s="663"/>
      <c r="O4" s="663"/>
      <c r="P4" s="663"/>
      <c r="Q4" s="663"/>
      <c r="R4" s="663"/>
      <c r="S4" s="664" t="s">
        <v>534</v>
      </c>
    </row>
    <row r="5" spans="1:26" ht="31.5" customHeight="1" x14ac:dyDescent="0.2">
      <c r="A5" s="672"/>
      <c r="B5" s="674"/>
      <c r="C5" s="663" t="s">
        <v>314</v>
      </c>
      <c r="D5" s="663"/>
      <c r="E5" s="663"/>
      <c r="F5" s="663"/>
      <c r="G5" s="674"/>
      <c r="H5" s="663" t="s">
        <v>315</v>
      </c>
      <c r="I5" s="663"/>
      <c r="J5" s="663"/>
      <c r="K5" s="663"/>
      <c r="L5" s="674"/>
      <c r="M5" s="663" t="s">
        <v>316</v>
      </c>
      <c r="N5" s="663"/>
      <c r="O5" s="663"/>
      <c r="P5" s="663"/>
      <c r="Q5" s="663"/>
      <c r="R5" s="663"/>
      <c r="S5" s="677"/>
    </row>
    <row r="6" spans="1:26" ht="34.5" customHeight="1" x14ac:dyDescent="0.2">
      <c r="A6" s="672" t="s">
        <v>685</v>
      </c>
      <c r="B6" s="663" t="s">
        <v>533</v>
      </c>
      <c r="C6" s="376" t="s">
        <v>17</v>
      </c>
      <c r="D6" s="376" t="s">
        <v>18</v>
      </c>
      <c r="E6" s="376" t="s">
        <v>317</v>
      </c>
      <c r="F6" s="376" t="s">
        <v>20</v>
      </c>
      <c r="G6" s="674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74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75" t="s">
        <v>142</v>
      </c>
      <c r="Z6" s="221"/>
    </row>
    <row r="7" spans="1:26" ht="26.25" customHeight="1" x14ac:dyDescent="0.2">
      <c r="A7" s="673"/>
      <c r="B7" s="663"/>
      <c r="C7" s="376" t="s">
        <v>336</v>
      </c>
      <c r="D7" s="376" t="s">
        <v>335</v>
      </c>
      <c r="E7" s="376" t="s">
        <v>333</v>
      </c>
      <c r="F7" s="376" t="s">
        <v>334</v>
      </c>
      <c r="G7" s="674"/>
      <c r="H7" s="376" t="s">
        <v>337</v>
      </c>
      <c r="I7" s="376" t="s">
        <v>338</v>
      </c>
      <c r="J7" s="376" t="s">
        <v>339</v>
      </c>
      <c r="K7" s="376" t="s">
        <v>340</v>
      </c>
      <c r="L7" s="674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76"/>
    </row>
    <row r="8" spans="1:26" ht="14.1" customHeight="1" x14ac:dyDescent="0.2">
      <c r="A8" s="670" t="s">
        <v>669</v>
      </c>
      <c r="B8" s="322" t="s">
        <v>58</v>
      </c>
      <c r="C8" s="665">
        <v>147</v>
      </c>
      <c r="D8" s="665">
        <v>316</v>
      </c>
      <c r="E8" s="665">
        <v>95</v>
      </c>
      <c r="F8" s="665">
        <v>39</v>
      </c>
      <c r="G8" s="665">
        <v>597</v>
      </c>
      <c r="H8" s="665">
        <v>49</v>
      </c>
      <c r="I8" s="665">
        <v>86</v>
      </c>
      <c r="J8" s="665">
        <v>322</v>
      </c>
      <c r="K8" s="665">
        <v>140</v>
      </c>
      <c r="L8" s="665">
        <v>597</v>
      </c>
      <c r="M8" s="665">
        <v>32</v>
      </c>
      <c r="N8" s="665">
        <v>72</v>
      </c>
      <c r="O8" s="665">
        <v>482</v>
      </c>
      <c r="P8" s="665">
        <v>1</v>
      </c>
      <c r="Q8" s="665">
        <v>0</v>
      </c>
      <c r="R8" s="665">
        <v>10</v>
      </c>
      <c r="S8" s="665">
        <v>597</v>
      </c>
      <c r="W8" s="222"/>
    </row>
    <row r="9" spans="1:26" ht="14.1" customHeight="1" x14ac:dyDescent="0.2">
      <c r="A9" s="669"/>
      <c r="B9" s="319" t="s">
        <v>320</v>
      </c>
      <c r="C9" s="666">
        <v>147</v>
      </c>
      <c r="D9" s="666">
        <v>316</v>
      </c>
      <c r="E9" s="666">
        <v>95</v>
      </c>
      <c r="F9" s="666">
        <v>39</v>
      </c>
      <c r="G9" s="666">
        <v>597</v>
      </c>
      <c r="H9" s="666">
        <v>49</v>
      </c>
      <c r="I9" s="666">
        <v>86</v>
      </c>
      <c r="J9" s="666">
        <v>322</v>
      </c>
      <c r="K9" s="666">
        <v>140</v>
      </c>
      <c r="L9" s="666">
        <v>597</v>
      </c>
      <c r="M9" s="666">
        <v>32</v>
      </c>
      <c r="N9" s="666">
        <v>72</v>
      </c>
      <c r="O9" s="666">
        <v>482</v>
      </c>
      <c r="P9" s="666">
        <v>1</v>
      </c>
      <c r="Q9" s="666">
        <v>0</v>
      </c>
      <c r="R9" s="666">
        <v>10</v>
      </c>
      <c r="S9" s="666">
        <v>597</v>
      </c>
    </row>
    <row r="10" spans="1:26" ht="14.1" customHeight="1" x14ac:dyDescent="0.2">
      <c r="A10" s="669"/>
      <c r="B10" s="320" t="s">
        <v>264</v>
      </c>
      <c r="C10" s="665">
        <v>27</v>
      </c>
      <c r="D10" s="665">
        <v>70</v>
      </c>
      <c r="E10" s="665">
        <v>3</v>
      </c>
      <c r="F10" s="665">
        <v>1</v>
      </c>
      <c r="G10" s="665">
        <v>101</v>
      </c>
      <c r="H10" s="665">
        <v>11</v>
      </c>
      <c r="I10" s="665">
        <v>11</v>
      </c>
      <c r="J10" s="665">
        <v>56</v>
      </c>
      <c r="K10" s="665">
        <v>23</v>
      </c>
      <c r="L10" s="665">
        <v>101</v>
      </c>
      <c r="M10" s="665">
        <v>8</v>
      </c>
      <c r="N10" s="665">
        <v>13</v>
      </c>
      <c r="O10" s="665">
        <v>78</v>
      </c>
      <c r="P10" s="665">
        <v>1</v>
      </c>
      <c r="Q10" s="665">
        <v>0</v>
      </c>
      <c r="R10" s="665">
        <v>1</v>
      </c>
      <c r="S10" s="665">
        <v>101</v>
      </c>
      <c r="W10" s="166"/>
    </row>
    <row r="11" spans="1:26" ht="14.1" customHeight="1" x14ac:dyDescent="0.2">
      <c r="A11" s="669"/>
      <c r="B11" s="319" t="s">
        <v>321</v>
      </c>
      <c r="C11" s="666">
        <v>27</v>
      </c>
      <c r="D11" s="666">
        <v>70</v>
      </c>
      <c r="E11" s="666">
        <v>3</v>
      </c>
      <c r="F11" s="666">
        <v>1</v>
      </c>
      <c r="G11" s="666">
        <v>101</v>
      </c>
      <c r="H11" s="666">
        <v>11</v>
      </c>
      <c r="I11" s="666">
        <v>11</v>
      </c>
      <c r="J11" s="666">
        <v>56</v>
      </c>
      <c r="K11" s="666">
        <v>23</v>
      </c>
      <c r="L11" s="666">
        <v>101</v>
      </c>
      <c r="M11" s="666">
        <v>8</v>
      </c>
      <c r="N11" s="666">
        <v>13</v>
      </c>
      <c r="O11" s="666">
        <v>78</v>
      </c>
      <c r="P11" s="666">
        <v>1</v>
      </c>
      <c r="Q11" s="666">
        <v>0</v>
      </c>
      <c r="R11" s="666">
        <v>1</v>
      </c>
      <c r="S11" s="666">
        <v>101</v>
      </c>
      <c r="W11" s="166"/>
    </row>
    <row r="12" spans="1:26" ht="14.1" customHeight="1" x14ac:dyDescent="0.2">
      <c r="A12" s="669" t="s">
        <v>162</v>
      </c>
      <c r="B12" s="320" t="s">
        <v>23</v>
      </c>
      <c r="C12" s="665">
        <v>38</v>
      </c>
      <c r="D12" s="665">
        <v>152</v>
      </c>
      <c r="E12" s="665">
        <v>111</v>
      </c>
      <c r="F12" s="665">
        <v>26</v>
      </c>
      <c r="G12" s="665">
        <v>327</v>
      </c>
      <c r="H12" s="665">
        <v>22</v>
      </c>
      <c r="I12" s="665">
        <v>53</v>
      </c>
      <c r="J12" s="665">
        <v>202</v>
      </c>
      <c r="K12" s="665">
        <v>50</v>
      </c>
      <c r="L12" s="665">
        <v>327</v>
      </c>
      <c r="M12" s="665">
        <v>11</v>
      </c>
      <c r="N12" s="665">
        <v>41</v>
      </c>
      <c r="O12" s="665">
        <v>243</v>
      </c>
      <c r="P12" s="665">
        <v>27</v>
      </c>
      <c r="Q12" s="665">
        <v>1</v>
      </c>
      <c r="R12" s="665">
        <v>4</v>
      </c>
      <c r="S12" s="665">
        <v>327</v>
      </c>
      <c r="W12" s="222"/>
    </row>
    <row r="13" spans="1:26" ht="14.1" customHeight="1" x14ac:dyDescent="0.2">
      <c r="A13" s="669"/>
      <c r="B13" s="321" t="s">
        <v>322</v>
      </c>
      <c r="C13" s="666">
        <v>38</v>
      </c>
      <c r="D13" s="666">
        <v>152</v>
      </c>
      <c r="E13" s="666">
        <v>111</v>
      </c>
      <c r="F13" s="666">
        <v>26</v>
      </c>
      <c r="G13" s="666">
        <v>327</v>
      </c>
      <c r="H13" s="666">
        <v>22</v>
      </c>
      <c r="I13" s="666">
        <v>53</v>
      </c>
      <c r="J13" s="666">
        <v>202</v>
      </c>
      <c r="K13" s="666">
        <v>50</v>
      </c>
      <c r="L13" s="666">
        <v>327</v>
      </c>
      <c r="M13" s="666">
        <v>11</v>
      </c>
      <c r="N13" s="666">
        <v>41</v>
      </c>
      <c r="O13" s="666">
        <v>243</v>
      </c>
      <c r="P13" s="666">
        <v>27</v>
      </c>
      <c r="Q13" s="666">
        <v>1</v>
      </c>
      <c r="R13" s="666">
        <v>4</v>
      </c>
      <c r="S13" s="666">
        <v>327</v>
      </c>
      <c r="W13" s="166"/>
    </row>
    <row r="14" spans="1:26" ht="14.1" customHeight="1" x14ac:dyDescent="0.2">
      <c r="A14" s="669"/>
      <c r="B14" s="319" t="s">
        <v>42</v>
      </c>
      <c r="C14" s="665">
        <v>0</v>
      </c>
      <c r="D14" s="665">
        <v>4</v>
      </c>
      <c r="E14" s="665">
        <v>5</v>
      </c>
      <c r="F14" s="665">
        <v>0</v>
      </c>
      <c r="G14" s="665">
        <v>9</v>
      </c>
      <c r="H14" s="665">
        <v>0</v>
      </c>
      <c r="I14" s="665">
        <v>0</v>
      </c>
      <c r="J14" s="665">
        <v>8</v>
      </c>
      <c r="K14" s="665">
        <v>1</v>
      </c>
      <c r="L14" s="665">
        <v>9</v>
      </c>
      <c r="M14" s="665">
        <v>0</v>
      </c>
      <c r="N14" s="665">
        <v>0</v>
      </c>
      <c r="O14" s="665">
        <v>9</v>
      </c>
      <c r="P14" s="665">
        <v>0</v>
      </c>
      <c r="Q14" s="665">
        <v>0</v>
      </c>
      <c r="R14" s="665">
        <v>0</v>
      </c>
      <c r="S14" s="665">
        <v>9</v>
      </c>
      <c r="W14" s="222"/>
    </row>
    <row r="15" spans="1:26" ht="14.1" customHeight="1" thickBot="1" x14ac:dyDescent="0.25">
      <c r="A15" s="669"/>
      <c r="B15" s="319" t="s">
        <v>146</v>
      </c>
      <c r="C15" s="665">
        <v>0</v>
      </c>
      <c r="D15" s="665">
        <v>4</v>
      </c>
      <c r="E15" s="665">
        <v>5</v>
      </c>
      <c r="F15" s="665">
        <v>0</v>
      </c>
      <c r="G15" s="665">
        <v>9</v>
      </c>
      <c r="H15" s="665">
        <v>0</v>
      </c>
      <c r="I15" s="665">
        <v>0</v>
      </c>
      <c r="J15" s="665">
        <v>8</v>
      </c>
      <c r="K15" s="665">
        <v>1</v>
      </c>
      <c r="L15" s="665">
        <v>9</v>
      </c>
      <c r="M15" s="665">
        <v>0</v>
      </c>
      <c r="N15" s="665">
        <v>0</v>
      </c>
      <c r="O15" s="665">
        <v>9</v>
      </c>
      <c r="P15" s="665">
        <v>0</v>
      </c>
      <c r="Q15" s="665">
        <v>0</v>
      </c>
      <c r="R15" s="665">
        <v>0</v>
      </c>
      <c r="S15" s="665">
        <v>9</v>
      </c>
      <c r="W15" s="166"/>
    </row>
    <row r="16" spans="1:26" ht="14.1" customHeight="1" thickTop="1" x14ac:dyDescent="0.2">
      <c r="A16" s="377"/>
      <c r="B16" s="378" t="s">
        <v>9</v>
      </c>
      <c r="C16" s="667">
        <v>212</v>
      </c>
      <c r="D16" s="667">
        <v>542</v>
      </c>
      <c r="E16" s="667">
        <v>214</v>
      </c>
      <c r="F16" s="667">
        <v>66</v>
      </c>
      <c r="G16" s="667">
        <v>1034</v>
      </c>
      <c r="H16" s="667">
        <v>82</v>
      </c>
      <c r="I16" s="667">
        <v>150</v>
      </c>
      <c r="J16" s="667">
        <v>588</v>
      </c>
      <c r="K16" s="667">
        <v>214</v>
      </c>
      <c r="L16" s="667">
        <v>1034</v>
      </c>
      <c r="M16" s="667">
        <v>51</v>
      </c>
      <c r="N16" s="667">
        <v>126</v>
      </c>
      <c r="O16" s="667">
        <v>812</v>
      </c>
      <c r="P16" s="667">
        <v>29</v>
      </c>
      <c r="Q16" s="667">
        <v>1</v>
      </c>
      <c r="R16" s="667">
        <v>15</v>
      </c>
      <c r="S16" s="667">
        <v>1034</v>
      </c>
      <c r="W16" s="222"/>
    </row>
    <row r="17" spans="1:23" ht="14.1" customHeight="1" thickBot="1" x14ac:dyDescent="0.25">
      <c r="A17" s="379"/>
      <c r="B17" s="380" t="s">
        <v>142</v>
      </c>
      <c r="C17" s="668">
        <v>212</v>
      </c>
      <c r="D17" s="668">
        <v>542</v>
      </c>
      <c r="E17" s="668">
        <v>214</v>
      </c>
      <c r="F17" s="668">
        <v>66</v>
      </c>
      <c r="G17" s="668">
        <v>1034</v>
      </c>
      <c r="H17" s="668">
        <v>82</v>
      </c>
      <c r="I17" s="668">
        <v>150</v>
      </c>
      <c r="J17" s="668">
        <v>588</v>
      </c>
      <c r="K17" s="668">
        <v>214</v>
      </c>
      <c r="L17" s="668">
        <v>1034</v>
      </c>
      <c r="M17" s="668">
        <v>51</v>
      </c>
      <c r="N17" s="668">
        <v>126</v>
      </c>
      <c r="O17" s="668">
        <v>812</v>
      </c>
      <c r="P17" s="668">
        <v>29</v>
      </c>
      <c r="Q17" s="668">
        <v>1</v>
      </c>
      <c r="R17" s="668">
        <v>15</v>
      </c>
      <c r="S17" s="668">
        <v>1034</v>
      </c>
      <c r="W17" s="166"/>
    </row>
    <row r="18" spans="1:23" ht="14.1" customHeight="1" thickTop="1" x14ac:dyDescent="0.2">
      <c r="A18" s="671" t="s">
        <v>693</v>
      </c>
      <c r="B18" s="319" t="s">
        <v>58</v>
      </c>
      <c r="C18" s="665">
        <v>134</v>
      </c>
      <c r="D18" s="665">
        <v>336</v>
      </c>
      <c r="E18" s="665">
        <v>86</v>
      </c>
      <c r="F18" s="665">
        <v>35</v>
      </c>
      <c r="G18" s="665">
        <v>591</v>
      </c>
      <c r="H18" s="665">
        <v>52</v>
      </c>
      <c r="I18" s="665">
        <v>61</v>
      </c>
      <c r="J18" s="665">
        <v>351</v>
      </c>
      <c r="K18" s="665">
        <v>127</v>
      </c>
      <c r="L18" s="665">
        <v>591</v>
      </c>
      <c r="M18" s="665">
        <v>36</v>
      </c>
      <c r="N18" s="665">
        <v>52</v>
      </c>
      <c r="O18" s="665">
        <v>489</v>
      </c>
      <c r="P18" s="665">
        <v>5</v>
      </c>
      <c r="Q18" s="665">
        <v>2</v>
      </c>
      <c r="R18" s="665">
        <v>7</v>
      </c>
      <c r="S18" s="665">
        <v>591</v>
      </c>
      <c r="W18" s="222"/>
    </row>
    <row r="19" spans="1:23" ht="14.1" customHeight="1" x14ac:dyDescent="0.2">
      <c r="A19" s="669"/>
      <c r="B19" s="319" t="s">
        <v>320</v>
      </c>
      <c r="C19" s="666">
        <v>134</v>
      </c>
      <c r="D19" s="666">
        <v>336</v>
      </c>
      <c r="E19" s="666">
        <v>86</v>
      </c>
      <c r="F19" s="666">
        <v>35</v>
      </c>
      <c r="G19" s="666">
        <v>591</v>
      </c>
      <c r="H19" s="666">
        <v>52</v>
      </c>
      <c r="I19" s="666">
        <v>61</v>
      </c>
      <c r="J19" s="666">
        <v>351</v>
      </c>
      <c r="K19" s="666">
        <v>127</v>
      </c>
      <c r="L19" s="666">
        <v>591</v>
      </c>
      <c r="M19" s="666">
        <v>36</v>
      </c>
      <c r="N19" s="666">
        <v>52</v>
      </c>
      <c r="O19" s="666">
        <v>489</v>
      </c>
      <c r="P19" s="666">
        <v>5</v>
      </c>
      <c r="Q19" s="666">
        <v>2</v>
      </c>
      <c r="R19" s="666">
        <v>7</v>
      </c>
      <c r="S19" s="666">
        <v>591</v>
      </c>
      <c r="W19" s="166"/>
    </row>
    <row r="20" spans="1:23" ht="14.1" customHeight="1" x14ac:dyDescent="0.2">
      <c r="A20" s="669"/>
      <c r="B20" s="320" t="s">
        <v>264</v>
      </c>
      <c r="C20" s="665">
        <v>25</v>
      </c>
      <c r="D20" s="665">
        <v>48</v>
      </c>
      <c r="E20" s="665">
        <v>3</v>
      </c>
      <c r="F20" s="665">
        <v>2</v>
      </c>
      <c r="G20" s="665">
        <v>78</v>
      </c>
      <c r="H20" s="665">
        <v>8</v>
      </c>
      <c r="I20" s="665">
        <v>19</v>
      </c>
      <c r="J20" s="665">
        <v>39</v>
      </c>
      <c r="K20" s="665">
        <v>12</v>
      </c>
      <c r="L20" s="665">
        <v>78</v>
      </c>
      <c r="M20" s="665">
        <v>6</v>
      </c>
      <c r="N20" s="665">
        <v>8</v>
      </c>
      <c r="O20" s="665">
        <v>63</v>
      </c>
      <c r="P20" s="665">
        <v>1</v>
      </c>
      <c r="Q20" s="665">
        <v>0</v>
      </c>
      <c r="R20" s="665">
        <v>0</v>
      </c>
      <c r="S20" s="665">
        <v>78</v>
      </c>
      <c r="W20" s="222"/>
    </row>
    <row r="21" spans="1:23" ht="14.1" customHeight="1" x14ac:dyDescent="0.2">
      <c r="A21" s="669"/>
      <c r="B21" s="319" t="s">
        <v>321</v>
      </c>
      <c r="C21" s="666">
        <v>25</v>
      </c>
      <c r="D21" s="666">
        <v>48</v>
      </c>
      <c r="E21" s="666">
        <v>3</v>
      </c>
      <c r="F21" s="666">
        <v>2</v>
      </c>
      <c r="G21" s="666">
        <v>78</v>
      </c>
      <c r="H21" s="666">
        <v>8</v>
      </c>
      <c r="I21" s="666">
        <v>19</v>
      </c>
      <c r="J21" s="666">
        <v>39</v>
      </c>
      <c r="K21" s="666">
        <v>12</v>
      </c>
      <c r="L21" s="666">
        <v>78</v>
      </c>
      <c r="M21" s="666">
        <v>6</v>
      </c>
      <c r="N21" s="666">
        <v>8</v>
      </c>
      <c r="O21" s="666">
        <v>63</v>
      </c>
      <c r="P21" s="666">
        <v>1</v>
      </c>
      <c r="Q21" s="666">
        <v>0</v>
      </c>
      <c r="R21" s="666">
        <v>0</v>
      </c>
      <c r="S21" s="666">
        <v>78</v>
      </c>
      <c r="W21" s="166"/>
    </row>
    <row r="22" spans="1:23" ht="14.1" customHeight="1" x14ac:dyDescent="0.2">
      <c r="A22" s="669" t="s">
        <v>163</v>
      </c>
      <c r="B22" s="320" t="s">
        <v>23</v>
      </c>
      <c r="C22" s="665">
        <v>61</v>
      </c>
      <c r="D22" s="665">
        <v>160</v>
      </c>
      <c r="E22" s="665">
        <v>77</v>
      </c>
      <c r="F22" s="665">
        <v>43</v>
      </c>
      <c r="G22" s="665">
        <v>341</v>
      </c>
      <c r="H22" s="665">
        <v>12</v>
      </c>
      <c r="I22" s="665">
        <v>52</v>
      </c>
      <c r="J22" s="665">
        <v>212</v>
      </c>
      <c r="K22" s="665">
        <v>65</v>
      </c>
      <c r="L22" s="665">
        <v>341</v>
      </c>
      <c r="M22" s="665">
        <v>5</v>
      </c>
      <c r="N22" s="665">
        <v>7</v>
      </c>
      <c r="O22" s="665">
        <v>284</v>
      </c>
      <c r="P22" s="665">
        <v>38</v>
      </c>
      <c r="Q22" s="665">
        <v>0</v>
      </c>
      <c r="R22" s="665">
        <v>7</v>
      </c>
      <c r="S22" s="665">
        <v>341</v>
      </c>
      <c r="W22" s="222"/>
    </row>
    <row r="23" spans="1:23" ht="14.1" customHeight="1" x14ac:dyDescent="0.2">
      <c r="A23" s="669"/>
      <c r="B23" s="321" t="s">
        <v>322</v>
      </c>
      <c r="C23" s="666">
        <v>61</v>
      </c>
      <c r="D23" s="666">
        <v>160</v>
      </c>
      <c r="E23" s="666">
        <v>77</v>
      </c>
      <c r="F23" s="666">
        <v>43</v>
      </c>
      <c r="G23" s="666">
        <v>341</v>
      </c>
      <c r="H23" s="666">
        <v>12</v>
      </c>
      <c r="I23" s="666">
        <v>52</v>
      </c>
      <c r="J23" s="666">
        <v>212</v>
      </c>
      <c r="K23" s="666">
        <v>65</v>
      </c>
      <c r="L23" s="666">
        <v>341</v>
      </c>
      <c r="M23" s="666">
        <v>5</v>
      </c>
      <c r="N23" s="666">
        <v>7</v>
      </c>
      <c r="O23" s="666">
        <v>284</v>
      </c>
      <c r="P23" s="666">
        <v>38</v>
      </c>
      <c r="Q23" s="666">
        <v>0</v>
      </c>
      <c r="R23" s="666">
        <v>7</v>
      </c>
      <c r="S23" s="666">
        <v>341</v>
      </c>
      <c r="W23" s="166"/>
    </row>
    <row r="24" spans="1:23" ht="14.1" customHeight="1" x14ac:dyDescent="0.2">
      <c r="A24" s="669"/>
      <c r="B24" s="319" t="s">
        <v>42</v>
      </c>
      <c r="C24" s="665">
        <v>0</v>
      </c>
      <c r="D24" s="665">
        <v>6</v>
      </c>
      <c r="E24" s="665">
        <v>1</v>
      </c>
      <c r="F24" s="665">
        <v>0</v>
      </c>
      <c r="G24" s="665">
        <v>7</v>
      </c>
      <c r="H24" s="665">
        <v>0</v>
      </c>
      <c r="I24" s="665">
        <v>0</v>
      </c>
      <c r="J24" s="665">
        <v>6</v>
      </c>
      <c r="K24" s="665">
        <v>1</v>
      </c>
      <c r="L24" s="665">
        <v>7</v>
      </c>
      <c r="M24" s="665">
        <v>0</v>
      </c>
      <c r="N24" s="665">
        <v>0</v>
      </c>
      <c r="O24" s="665">
        <v>7</v>
      </c>
      <c r="P24" s="665">
        <v>0</v>
      </c>
      <c r="Q24" s="665">
        <v>0</v>
      </c>
      <c r="R24" s="665">
        <v>0</v>
      </c>
      <c r="S24" s="665">
        <v>7</v>
      </c>
      <c r="W24" s="222"/>
    </row>
    <row r="25" spans="1:23" ht="14.1" customHeight="1" thickBot="1" x14ac:dyDescent="0.25">
      <c r="A25" s="669"/>
      <c r="B25" s="319" t="s">
        <v>146</v>
      </c>
      <c r="C25" s="665">
        <v>0</v>
      </c>
      <c r="D25" s="665">
        <v>6</v>
      </c>
      <c r="E25" s="665">
        <v>1</v>
      </c>
      <c r="F25" s="665">
        <v>0</v>
      </c>
      <c r="G25" s="665">
        <v>7</v>
      </c>
      <c r="H25" s="665">
        <v>0</v>
      </c>
      <c r="I25" s="665">
        <v>0</v>
      </c>
      <c r="J25" s="665">
        <v>6</v>
      </c>
      <c r="K25" s="665">
        <v>1</v>
      </c>
      <c r="L25" s="665">
        <v>7</v>
      </c>
      <c r="M25" s="665">
        <v>0</v>
      </c>
      <c r="N25" s="665">
        <v>0</v>
      </c>
      <c r="O25" s="665">
        <v>7</v>
      </c>
      <c r="P25" s="665">
        <v>0</v>
      </c>
      <c r="Q25" s="665">
        <v>0</v>
      </c>
      <c r="R25" s="665">
        <v>0</v>
      </c>
      <c r="S25" s="665">
        <v>7</v>
      </c>
      <c r="W25" s="166"/>
    </row>
    <row r="26" spans="1:23" ht="14.1" customHeight="1" thickTop="1" x14ac:dyDescent="0.2">
      <c r="A26" s="377"/>
      <c r="B26" s="378" t="s">
        <v>9</v>
      </c>
      <c r="C26" s="667">
        <v>220</v>
      </c>
      <c r="D26" s="667">
        <v>550</v>
      </c>
      <c r="E26" s="667">
        <v>167</v>
      </c>
      <c r="F26" s="667">
        <v>80</v>
      </c>
      <c r="G26" s="667">
        <v>1017</v>
      </c>
      <c r="H26" s="667">
        <v>72</v>
      </c>
      <c r="I26" s="667">
        <v>132</v>
      </c>
      <c r="J26" s="667">
        <v>608</v>
      </c>
      <c r="K26" s="667">
        <v>205</v>
      </c>
      <c r="L26" s="667">
        <v>1017</v>
      </c>
      <c r="M26" s="667">
        <v>47</v>
      </c>
      <c r="N26" s="667">
        <v>67</v>
      </c>
      <c r="O26" s="667">
        <v>843</v>
      </c>
      <c r="P26" s="667">
        <v>44</v>
      </c>
      <c r="Q26" s="667">
        <v>2</v>
      </c>
      <c r="R26" s="667">
        <v>14</v>
      </c>
      <c r="S26" s="667">
        <v>1017</v>
      </c>
      <c r="W26" s="222"/>
    </row>
    <row r="27" spans="1:23" ht="14.1" customHeight="1" thickBot="1" x14ac:dyDescent="0.25">
      <c r="A27" s="379"/>
      <c r="B27" s="380" t="s">
        <v>142</v>
      </c>
      <c r="C27" s="668">
        <v>220</v>
      </c>
      <c r="D27" s="668">
        <v>550</v>
      </c>
      <c r="E27" s="668">
        <v>167</v>
      </c>
      <c r="F27" s="668">
        <v>80</v>
      </c>
      <c r="G27" s="668">
        <v>1017</v>
      </c>
      <c r="H27" s="668">
        <v>72</v>
      </c>
      <c r="I27" s="668">
        <v>132</v>
      </c>
      <c r="J27" s="668">
        <v>608</v>
      </c>
      <c r="K27" s="668">
        <v>205</v>
      </c>
      <c r="L27" s="668">
        <v>1017</v>
      </c>
      <c r="M27" s="668">
        <v>47</v>
      </c>
      <c r="N27" s="668">
        <v>67</v>
      </c>
      <c r="O27" s="668">
        <v>843</v>
      </c>
      <c r="P27" s="668">
        <v>44</v>
      </c>
      <c r="Q27" s="668">
        <v>2</v>
      </c>
      <c r="R27" s="668">
        <v>14</v>
      </c>
      <c r="S27" s="668">
        <v>1017</v>
      </c>
      <c r="W27" s="166"/>
    </row>
    <row r="28" spans="1:23" ht="14.1" customHeight="1" thickTop="1" x14ac:dyDescent="0.2">
      <c r="A28" s="671" t="s">
        <v>303</v>
      </c>
      <c r="B28" s="319" t="s">
        <v>58</v>
      </c>
      <c r="C28" s="710">
        <f>'[1]جدول رقم 4 ت 11  '!C65</f>
        <v>1608</v>
      </c>
      <c r="D28" s="710">
        <f>'[1]جدول رقم 4 ت 11  '!D65</f>
        <v>3737</v>
      </c>
      <c r="E28" s="710">
        <f>'[1]جدول رقم 4 ت 11  '!E65</f>
        <v>831</v>
      </c>
      <c r="F28" s="710">
        <f>'[1]جدول رقم 4 ت 11  '!F65</f>
        <v>343</v>
      </c>
      <c r="G28" s="710">
        <f>'[1]جدول رقم 4 ت 11  '!G65</f>
        <v>6519</v>
      </c>
      <c r="H28" s="710">
        <f>'[1]جدول رقم 4 ت 11  '!H65</f>
        <v>515</v>
      </c>
      <c r="I28" s="710">
        <f>'[1]جدول رقم 4 ت 11  '!I65</f>
        <v>809</v>
      </c>
      <c r="J28" s="710">
        <f>'[1]جدول رقم 4 ت 11  '!J65</f>
        <v>3888</v>
      </c>
      <c r="K28" s="710">
        <f>'[1]جدول رقم 4 ت 11  '!K65</f>
        <v>1307</v>
      </c>
      <c r="L28" s="710">
        <f>'[1]جدول رقم 4 ت 11  '!L65</f>
        <v>6519</v>
      </c>
      <c r="M28" s="710">
        <f>'[1]جدول رقم 4 ت 11  '!M65</f>
        <v>419</v>
      </c>
      <c r="N28" s="710">
        <f>'[1]جدول رقم 4 ت 11  '!N65</f>
        <v>730</v>
      </c>
      <c r="O28" s="710">
        <f>'[1]جدول رقم 4 ت 11  '!O65</f>
        <v>5199</v>
      </c>
      <c r="P28" s="710">
        <f>'[1]جدول رقم 4 ت 11  '!P65</f>
        <v>80</v>
      </c>
      <c r="Q28" s="710">
        <f>'[1]جدول رقم 4 ت 11  '!Q65</f>
        <v>47</v>
      </c>
      <c r="R28" s="710">
        <f>'[1]جدول رقم 4 ت 11  '!R65</f>
        <v>44</v>
      </c>
      <c r="S28" s="710">
        <f>'[1]جدول رقم 4 ت 11  '!S65</f>
        <v>6519</v>
      </c>
    </row>
    <row r="29" spans="1:23" ht="14.1" customHeight="1" x14ac:dyDescent="0.2">
      <c r="A29" s="669"/>
      <c r="B29" s="319" t="s">
        <v>320</v>
      </c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666"/>
      <c r="P29" s="666"/>
      <c r="Q29" s="666"/>
      <c r="R29" s="666"/>
      <c r="S29" s="666"/>
    </row>
    <row r="30" spans="1:23" ht="14.1" customHeight="1" x14ac:dyDescent="0.2">
      <c r="A30" s="669"/>
      <c r="B30" s="320" t="s">
        <v>264</v>
      </c>
      <c r="C30" s="707">
        <f>'[1]جدول رقم 4 ت 11  '!C66</f>
        <v>323</v>
      </c>
      <c r="D30" s="707">
        <f>'[1]جدول رقم 4 ت 11  '!D66</f>
        <v>529</v>
      </c>
      <c r="E30" s="707">
        <f>'[1]جدول رقم 4 ت 11  '!E66</f>
        <v>44</v>
      </c>
      <c r="F30" s="707">
        <f>'[1]جدول رقم 4 ت 11  '!F66</f>
        <v>30</v>
      </c>
      <c r="G30" s="707">
        <f>'[1]جدول رقم 4 ت 11  '!G66</f>
        <v>926</v>
      </c>
      <c r="H30" s="707">
        <f>'[1]جدول رقم 4 ت 11  '!H66</f>
        <v>85</v>
      </c>
      <c r="I30" s="707">
        <f>'[1]جدول رقم 4 ت 11  '!I66</f>
        <v>129</v>
      </c>
      <c r="J30" s="707">
        <f>'[1]جدول رقم 4 ت 11  '!J66</f>
        <v>525</v>
      </c>
      <c r="K30" s="707">
        <f>'[1]جدول رقم 4 ت 11  '!K66</f>
        <v>187</v>
      </c>
      <c r="L30" s="707">
        <f>'[1]جدول رقم 4 ت 11  '!L66</f>
        <v>926</v>
      </c>
      <c r="M30" s="707">
        <f>'[1]جدول رقم 4 ت 11  '!M66</f>
        <v>95</v>
      </c>
      <c r="N30" s="707">
        <f>'[1]جدول رقم 4 ت 11  '!N66</f>
        <v>126</v>
      </c>
      <c r="O30" s="707">
        <f>'[1]جدول رقم 4 ت 11  '!O66</f>
        <v>687</v>
      </c>
      <c r="P30" s="707">
        <f>'[1]جدول رقم 4 ت 11  '!P66</f>
        <v>12</v>
      </c>
      <c r="Q30" s="707">
        <f>'[1]جدول رقم 4 ت 11  '!Q66</f>
        <v>2</v>
      </c>
      <c r="R30" s="707">
        <f>'[1]جدول رقم 4 ت 11  '!R66</f>
        <v>4</v>
      </c>
      <c r="S30" s="707">
        <f>'[1]جدول رقم 4 ت 11  '!S66</f>
        <v>926</v>
      </c>
    </row>
    <row r="31" spans="1:23" ht="14.1" customHeight="1" x14ac:dyDescent="0.2">
      <c r="A31" s="669"/>
      <c r="B31" s="319" t="s">
        <v>321</v>
      </c>
      <c r="C31" s="666"/>
      <c r="D31" s="666"/>
      <c r="E31" s="666"/>
      <c r="F31" s="666"/>
      <c r="G31" s="666"/>
      <c r="H31" s="666"/>
      <c r="I31" s="666"/>
      <c r="J31" s="666"/>
      <c r="K31" s="666"/>
      <c r="L31" s="666"/>
      <c r="M31" s="666"/>
      <c r="N31" s="666"/>
      <c r="O31" s="666"/>
      <c r="P31" s="666"/>
      <c r="Q31" s="666"/>
      <c r="R31" s="666"/>
      <c r="S31" s="666"/>
    </row>
    <row r="32" spans="1:23" ht="14.1" customHeight="1" x14ac:dyDescent="0.2">
      <c r="A32" s="669" t="s">
        <v>450</v>
      </c>
      <c r="B32" s="320" t="s">
        <v>23</v>
      </c>
      <c r="C32" s="707">
        <f>'[1]جدول رقم 4 ت 11  '!C67</f>
        <v>640</v>
      </c>
      <c r="D32" s="707">
        <f>'[1]جدول رقم 4 ت 11  '!D67</f>
        <v>2056</v>
      </c>
      <c r="E32" s="707">
        <f>'[1]جدول رقم 4 ت 11  '!E67</f>
        <v>870</v>
      </c>
      <c r="F32" s="707">
        <f>'[1]جدول رقم 4 ت 11  '!F67</f>
        <v>346</v>
      </c>
      <c r="G32" s="707">
        <f>'[1]جدول رقم 4 ت 11  '!G67</f>
        <v>3912</v>
      </c>
      <c r="H32" s="707">
        <f>'[1]جدول رقم 4 ت 11  '!H67</f>
        <v>215</v>
      </c>
      <c r="I32" s="707">
        <f>'[1]جدول رقم 4 ت 11  '!I67</f>
        <v>600</v>
      </c>
      <c r="J32" s="707">
        <f>'[1]جدول رقم 4 ت 11  '!J67</f>
        <v>2411</v>
      </c>
      <c r="K32" s="707">
        <f>'[1]جدول رقم 4 ت 11  '!K67</f>
        <v>686</v>
      </c>
      <c r="L32" s="707">
        <f>'[1]جدول رقم 4 ت 11  '!L67</f>
        <v>3912</v>
      </c>
      <c r="M32" s="707">
        <f>'[1]جدول رقم 4 ت 11  '!M67</f>
        <v>136</v>
      </c>
      <c r="N32" s="707">
        <f>'[1]جدول رقم 4 ت 11  '!N67</f>
        <v>348</v>
      </c>
      <c r="O32" s="707">
        <f>'[1]جدول رقم 4 ت 11  '!O67</f>
        <v>3049</v>
      </c>
      <c r="P32" s="707">
        <f>'[1]جدول رقم 4 ت 11  '!P67</f>
        <v>342</v>
      </c>
      <c r="Q32" s="707">
        <f>'[1]جدول رقم 4 ت 11  '!Q67</f>
        <v>4</v>
      </c>
      <c r="R32" s="707">
        <f>'[1]جدول رقم 4 ت 11  '!R67</f>
        <v>33</v>
      </c>
      <c r="S32" s="707">
        <f>'[1]جدول رقم 4 ت 11  '!S67</f>
        <v>3912</v>
      </c>
    </row>
    <row r="33" spans="1:19" ht="14.1" customHeight="1" x14ac:dyDescent="0.2">
      <c r="A33" s="669"/>
      <c r="B33" s="321" t="s">
        <v>322</v>
      </c>
      <c r="C33" s="666"/>
      <c r="D33" s="666"/>
      <c r="E33" s="666"/>
      <c r="F33" s="666"/>
      <c r="G33" s="666"/>
      <c r="H33" s="666"/>
      <c r="I33" s="666"/>
      <c r="J33" s="666"/>
      <c r="K33" s="666"/>
      <c r="L33" s="666"/>
      <c r="M33" s="666"/>
      <c r="N33" s="666"/>
      <c r="O33" s="666"/>
      <c r="P33" s="666"/>
      <c r="Q33" s="666"/>
      <c r="R33" s="666"/>
      <c r="S33" s="666"/>
    </row>
    <row r="34" spans="1:19" ht="14.1" customHeight="1" x14ac:dyDescent="0.2">
      <c r="A34" s="669"/>
      <c r="B34" s="319" t="s">
        <v>42</v>
      </c>
      <c r="C34" s="707">
        <f>'[1]جدول رقم 4 ت 11  '!C68</f>
        <v>6</v>
      </c>
      <c r="D34" s="707">
        <f>'[1]جدول رقم 4 ت 11  '!D68</f>
        <v>168</v>
      </c>
      <c r="E34" s="707">
        <f>'[1]جدول رقم 4 ت 11  '!E68</f>
        <v>21</v>
      </c>
      <c r="F34" s="707">
        <f>'[1]جدول رقم 4 ت 11  '!F68</f>
        <v>0</v>
      </c>
      <c r="G34" s="707">
        <f>'[1]جدول رقم 4 ت 11  '!G68</f>
        <v>195</v>
      </c>
      <c r="H34" s="707">
        <f>'[1]جدول رقم 4 ت 11  '!H68</f>
        <v>4</v>
      </c>
      <c r="I34" s="707">
        <f>'[1]جدول رقم 4 ت 11  '!I68</f>
        <v>18</v>
      </c>
      <c r="J34" s="707">
        <f>'[1]جدول رقم 4 ت 11  '!J68</f>
        <v>164</v>
      </c>
      <c r="K34" s="707">
        <f>'[1]جدول رقم 4 ت 11  '!K68</f>
        <v>9</v>
      </c>
      <c r="L34" s="707">
        <f>'[1]جدول رقم 4 ت 11  '!L68</f>
        <v>195</v>
      </c>
      <c r="M34" s="707">
        <f>'[1]جدول رقم 4 ت 11  '!M68</f>
        <v>0</v>
      </c>
      <c r="N34" s="707">
        <f>'[1]جدول رقم 4 ت 11  '!N68</f>
        <v>0</v>
      </c>
      <c r="O34" s="707">
        <f>'[1]جدول رقم 4 ت 11  '!O68</f>
        <v>194</v>
      </c>
      <c r="P34" s="707">
        <f>'[1]جدول رقم 4 ت 11  '!P68</f>
        <v>0</v>
      </c>
      <c r="Q34" s="707">
        <f>'[1]جدول رقم 4 ت 11  '!Q68</f>
        <v>0</v>
      </c>
      <c r="R34" s="707">
        <f>'[1]جدول رقم 4 ت 11  '!R68</f>
        <v>1</v>
      </c>
      <c r="S34" s="707">
        <f>'[1]جدول رقم 4 ت 11  '!S68</f>
        <v>195</v>
      </c>
    </row>
    <row r="35" spans="1:19" ht="14.1" customHeight="1" thickBot="1" x14ac:dyDescent="0.25">
      <c r="A35" s="669"/>
      <c r="B35" s="319" t="s">
        <v>146</v>
      </c>
      <c r="C35" s="708"/>
      <c r="D35" s="708"/>
      <c r="E35" s="708"/>
      <c r="F35" s="708"/>
      <c r="G35" s="708"/>
      <c r="H35" s="708"/>
      <c r="I35" s="708"/>
      <c r="J35" s="708"/>
      <c r="K35" s="708"/>
      <c r="L35" s="708"/>
      <c r="M35" s="708"/>
      <c r="N35" s="708"/>
      <c r="O35" s="708"/>
      <c r="P35" s="708"/>
      <c r="Q35" s="708"/>
      <c r="R35" s="708"/>
      <c r="S35" s="708"/>
    </row>
    <row r="36" spans="1:19" ht="14.1" customHeight="1" thickTop="1" x14ac:dyDescent="0.2">
      <c r="A36" s="377"/>
      <c r="B36" s="378" t="s">
        <v>9</v>
      </c>
      <c r="C36" s="667">
        <f>'[1]جدول رقم 4 ت 11  '!C69</f>
        <v>2577</v>
      </c>
      <c r="D36" s="667">
        <f>'[1]جدول رقم 4 ت 11  '!D69</f>
        <v>6490</v>
      </c>
      <c r="E36" s="667">
        <f>'[1]جدول رقم 4 ت 11  '!E69</f>
        <v>1766</v>
      </c>
      <c r="F36" s="667">
        <f>'[1]جدول رقم 4 ت 11  '!F69</f>
        <v>719</v>
      </c>
      <c r="G36" s="667">
        <f>'[1]جدول رقم 4 ت 11  '!G69</f>
        <v>11552</v>
      </c>
      <c r="H36" s="667">
        <f>'[1]جدول رقم 4 ت 11  '!H69</f>
        <v>819</v>
      </c>
      <c r="I36" s="667">
        <f>'[1]جدول رقم 4 ت 11  '!I69</f>
        <v>1556</v>
      </c>
      <c r="J36" s="667">
        <f>'[1]جدول رقم 4 ت 11  '!J69</f>
        <v>6988</v>
      </c>
      <c r="K36" s="667">
        <f>'[1]جدول رقم 4 ت 11  '!K69</f>
        <v>2189</v>
      </c>
      <c r="L36" s="667">
        <f>'[1]جدول رقم 4 ت 11  '!L69</f>
        <v>11552</v>
      </c>
      <c r="M36" s="667">
        <f>'[1]جدول رقم 4 ت 11  '!M69</f>
        <v>650</v>
      </c>
      <c r="N36" s="667">
        <f>'[1]جدول رقم 4 ت 11  '!N69</f>
        <v>1204</v>
      </c>
      <c r="O36" s="667">
        <f>'[1]جدول رقم 4 ت 11  '!O69</f>
        <v>9129</v>
      </c>
      <c r="P36" s="667">
        <f>'[1]جدول رقم 4 ت 11  '!P69</f>
        <v>434</v>
      </c>
      <c r="Q36" s="667">
        <f>'[1]جدول رقم 4 ت 11  '!Q69</f>
        <v>53</v>
      </c>
      <c r="R36" s="667">
        <f>'[1]جدول رقم 4 ت 11  '!R69</f>
        <v>82</v>
      </c>
      <c r="S36" s="667">
        <f>'[1]جدول رقم 4 ت 11  '!S69</f>
        <v>11552</v>
      </c>
    </row>
    <row r="37" spans="1:19" ht="14.1" customHeight="1" thickBot="1" x14ac:dyDescent="0.25">
      <c r="A37" s="379"/>
      <c r="B37" s="380" t="s">
        <v>142</v>
      </c>
      <c r="C37" s="668"/>
      <c r="D37" s="668"/>
      <c r="E37" s="668"/>
      <c r="F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</row>
    <row r="38" spans="1:19" ht="32.25" customHeight="1" thickTop="1" x14ac:dyDescent="0.2">
      <c r="A38" s="709" t="s">
        <v>710</v>
      </c>
      <c r="B38" s="709"/>
      <c r="C38" s="709"/>
      <c r="D38" s="709"/>
      <c r="E38" s="709"/>
      <c r="F38" s="709"/>
      <c r="G38" s="709"/>
      <c r="H38" s="709"/>
      <c r="I38" s="709"/>
      <c r="J38" s="709"/>
      <c r="K38" s="702" t="s">
        <v>740</v>
      </c>
      <c r="L38" s="702"/>
      <c r="M38" s="702"/>
      <c r="N38" s="702"/>
      <c r="O38" s="702"/>
      <c r="P38" s="702"/>
      <c r="Q38" s="702"/>
      <c r="R38" s="702"/>
      <c r="S38" s="702"/>
    </row>
  </sheetData>
  <mergeCells count="283">
    <mergeCell ref="S34:S35"/>
    <mergeCell ref="G36:G37"/>
    <mergeCell ref="L36:L37"/>
    <mergeCell ref="S36:S37"/>
    <mergeCell ref="G34:G35"/>
    <mergeCell ref="L34:L35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N36:N37"/>
    <mergeCell ref="O36:O37"/>
    <mergeCell ref="P36:P37"/>
    <mergeCell ref="R34:R35"/>
    <mergeCell ref="Q34:Q35"/>
    <mergeCell ref="P34:P35"/>
    <mergeCell ref="S30:S31"/>
    <mergeCell ref="G32:G33"/>
    <mergeCell ref="L32:L33"/>
    <mergeCell ref="S32:S33"/>
    <mergeCell ref="G30:G31"/>
    <mergeCell ref="L30:L31"/>
    <mergeCell ref="C32:C33"/>
    <mergeCell ref="D32:D33"/>
    <mergeCell ref="E32:E33"/>
    <mergeCell ref="F32:F33"/>
    <mergeCell ref="H32:H33"/>
    <mergeCell ref="I32:I33"/>
    <mergeCell ref="J32:J33"/>
    <mergeCell ref="K32:K33"/>
    <mergeCell ref="M32:M33"/>
    <mergeCell ref="N32:N33"/>
    <mergeCell ref="O32:O33"/>
    <mergeCell ref="P32:P33"/>
    <mergeCell ref="J30:J31"/>
    <mergeCell ref="K30:K31"/>
    <mergeCell ref="M30:M31"/>
    <mergeCell ref="N30:N31"/>
    <mergeCell ref="O30:O31"/>
    <mergeCell ref="P30:P31"/>
    <mergeCell ref="S26:S27"/>
    <mergeCell ref="G28:G29"/>
    <mergeCell ref="L28:L29"/>
    <mergeCell ref="S28:S29"/>
    <mergeCell ref="G26:G27"/>
    <mergeCell ref="L26:L27"/>
    <mergeCell ref="C28:C29"/>
    <mergeCell ref="D28:D29"/>
    <mergeCell ref="E28:E29"/>
    <mergeCell ref="F28:F29"/>
    <mergeCell ref="H28:H29"/>
    <mergeCell ref="I28:I29"/>
    <mergeCell ref="J28:J29"/>
    <mergeCell ref="K28:K29"/>
    <mergeCell ref="M28:M29"/>
    <mergeCell ref="N28:N29"/>
    <mergeCell ref="O28:O29"/>
    <mergeCell ref="P28:P29"/>
    <mergeCell ref="Q28:Q29"/>
    <mergeCell ref="R28:R29"/>
    <mergeCell ref="C26:C27"/>
    <mergeCell ref="D26:D27"/>
    <mergeCell ref="E26:E27"/>
    <mergeCell ref="F26:F27"/>
    <mergeCell ref="S24:S25"/>
    <mergeCell ref="L20:L21"/>
    <mergeCell ref="S20:S21"/>
    <mergeCell ref="G22:G23"/>
    <mergeCell ref="L22:L23"/>
    <mergeCell ref="S22:S23"/>
    <mergeCell ref="C20:C21"/>
    <mergeCell ref="D20:D21"/>
    <mergeCell ref="E20:E21"/>
    <mergeCell ref="F20:F21"/>
    <mergeCell ref="H20:H21"/>
    <mergeCell ref="I20:I21"/>
    <mergeCell ref="J20:J21"/>
    <mergeCell ref="K20:K21"/>
    <mergeCell ref="M20:M21"/>
    <mergeCell ref="N20:N21"/>
    <mergeCell ref="N22:N23"/>
    <mergeCell ref="O22:O23"/>
    <mergeCell ref="P22:P23"/>
    <mergeCell ref="Q22:Q23"/>
    <mergeCell ref="R22:R23"/>
    <mergeCell ref="L24:L25"/>
    <mergeCell ref="N24:N25"/>
    <mergeCell ref="O24:O25"/>
    <mergeCell ref="S16:S17"/>
    <mergeCell ref="G18:G19"/>
    <mergeCell ref="L18:L19"/>
    <mergeCell ref="S18:S19"/>
    <mergeCell ref="C18:C19"/>
    <mergeCell ref="D18:D19"/>
    <mergeCell ref="E18:E19"/>
    <mergeCell ref="F18:F19"/>
    <mergeCell ref="H18:H19"/>
    <mergeCell ref="I18:I19"/>
    <mergeCell ref="J18:J19"/>
    <mergeCell ref="K18:K19"/>
    <mergeCell ref="M18:M19"/>
    <mergeCell ref="N18:N19"/>
    <mergeCell ref="O18:O19"/>
    <mergeCell ref="P18:P19"/>
    <mergeCell ref="Q18:Q19"/>
    <mergeCell ref="R18:R19"/>
    <mergeCell ref="K16:K17"/>
    <mergeCell ref="M16:M17"/>
    <mergeCell ref="N16:N17"/>
    <mergeCell ref="O16:O17"/>
    <mergeCell ref="P16:P17"/>
    <mergeCell ref="Q16:Q17"/>
    <mergeCell ref="S14:S15"/>
    <mergeCell ref="C12:C13"/>
    <mergeCell ref="D12:D13"/>
    <mergeCell ref="E12:E13"/>
    <mergeCell ref="F12:F13"/>
    <mergeCell ref="H12:H13"/>
    <mergeCell ref="I12:I13"/>
    <mergeCell ref="J12:J13"/>
    <mergeCell ref="K12:K13"/>
    <mergeCell ref="M12:M13"/>
    <mergeCell ref="N12:N13"/>
    <mergeCell ref="O12:O13"/>
    <mergeCell ref="P12:P13"/>
    <mergeCell ref="Q12:Q13"/>
    <mergeCell ref="R12:R13"/>
    <mergeCell ref="C14:C15"/>
    <mergeCell ref="K14:K15"/>
    <mergeCell ref="M14:M15"/>
    <mergeCell ref="N14:N15"/>
    <mergeCell ref="S12:S13"/>
    <mergeCell ref="O14:O15"/>
    <mergeCell ref="P14:P15"/>
    <mergeCell ref="Q14:Q15"/>
    <mergeCell ref="R14:R15"/>
    <mergeCell ref="S10:S11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:S5"/>
    <mergeCell ref="C5:F5"/>
    <mergeCell ref="H5:K5"/>
    <mergeCell ref="M5:R5"/>
    <mergeCell ref="A6:A7"/>
    <mergeCell ref="G6:G7"/>
    <mergeCell ref="L6:L7"/>
    <mergeCell ref="S6:S7"/>
    <mergeCell ref="S8:S9"/>
    <mergeCell ref="O8:O9"/>
    <mergeCell ref="A3:B3"/>
    <mergeCell ref="A8:A11"/>
    <mergeCell ref="B6:B7"/>
    <mergeCell ref="C10:C11"/>
    <mergeCell ref="D10:D11"/>
    <mergeCell ref="E10:E11"/>
    <mergeCell ref="F10:F11"/>
    <mergeCell ref="H10:H11"/>
    <mergeCell ref="I10:I11"/>
    <mergeCell ref="J10:J11"/>
    <mergeCell ref="C8:C9"/>
    <mergeCell ref="G10:G11"/>
    <mergeCell ref="A38:J38"/>
    <mergeCell ref="G12:G13"/>
    <mergeCell ref="G16:G17"/>
    <mergeCell ref="G20:G21"/>
    <mergeCell ref="G24:G25"/>
    <mergeCell ref="C16:C17"/>
    <mergeCell ref="D16:D17"/>
    <mergeCell ref="E16:E17"/>
    <mergeCell ref="F16:F17"/>
    <mergeCell ref="H16:H17"/>
    <mergeCell ref="I16:I17"/>
    <mergeCell ref="J16:J17"/>
    <mergeCell ref="C22:C23"/>
    <mergeCell ref="C30:C31"/>
    <mergeCell ref="A12:A15"/>
    <mergeCell ref="A18:A21"/>
    <mergeCell ref="A22:A25"/>
    <mergeCell ref="A28:A31"/>
    <mergeCell ref="A32:A35"/>
    <mergeCell ref="G14:G15"/>
    <mergeCell ref="I30:I31"/>
    <mergeCell ref="D30:D31"/>
    <mergeCell ref="E30:E31"/>
    <mergeCell ref="F30:F31"/>
    <mergeCell ref="K10:K11"/>
    <mergeCell ref="M10:M11"/>
    <mergeCell ref="N10:N11"/>
    <mergeCell ref="O10:O11"/>
    <mergeCell ref="P10:P11"/>
    <mergeCell ref="Q10:Q11"/>
    <mergeCell ref="R10:R11"/>
    <mergeCell ref="L16:L17"/>
    <mergeCell ref="D8:D9"/>
    <mergeCell ref="E8:E9"/>
    <mergeCell ref="F8:F9"/>
    <mergeCell ref="H8:H9"/>
    <mergeCell ref="I8:I9"/>
    <mergeCell ref="J8:J9"/>
    <mergeCell ref="K8:K9"/>
    <mergeCell ref="M8:M9"/>
    <mergeCell ref="N8:N9"/>
    <mergeCell ref="G8:G9"/>
    <mergeCell ref="L8:L9"/>
    <mergeCell ref="P8:P9"/>
    <mergeCell ref="Q8:Q9"/>
    <mergeCell ref="R8:R9"/>
    <mergeCell ref="L10:L11"/>
    <mergeCell ref="L12:L13"/>
    <mergeCell ref="L14:L15"/>
    <mergeCell ref="R16:R17"/>
    <mergeCell ref="D14:D15"/>
    <mergeCell ref="E14:E15"/>
    <mergeCell ref="F14:F15"/>
    <mergeCell ref="H14:H15"/>
    <mergeCell ref="I14:I15"/>
    <mergeCell ref="J14:J15"/>
    <mergeCell ref="R26:R27"/>
    <mergeCell ref="D22:D23"/>
    <mergeCell ref="E22:E23"/>
    <mergeCell ref="F22:F23"/>
    <mergeCell ref="H22:H23"/>
    <mergeCell ref="I22:I23"/>
    <mergeCell ref="J22:J23"/>
    <mergeCell ref="K22:K23"/>
    <mergeCell ref="M22:M23"/>
    <mergeCell ref="I24:I25"/>
    <mergeCell ref="J24:J25"/>
    <mergeCell ref="K24:K25"/>
    <mergeCell ref="M24:M25"/>
    <mergeCell ref="O20:O21"/>
    <mergeCell ref="P20:P21"/>
    <mergeCell ref="Q20:Q21"/>
    <mergeCell ref="H30:H31"/>
    <mergeCell ref="R20:R21"/>
    <mergeCell ref="P24:P25"/>
    <mergeCell ref="Q24:Q25"/>
    <mergeCell ref="R24:R25"/>
    <mergeCell ref="I26:I27"/>
    <mergeCell ref="J26:J27"/>
    <mergeCell ref="K26:K27"/>
    <mergeCell ref="M26:M27"/>
    <mergeCell ref="N26:N27"/>
    <mergeCell ref="O26:O27"/>
    <mergeCell ref="P26:P27"/>
    <mergeCell ref="Q26:Q27"/>
    <mergeCell ref="K38:S38"/>
    <mergeCell ref="C24:C25"/>
    <mergeCell ref="D24:D25"/>
    <mergeCell ref="E24:E25"/>
    <mergeCell ref="F24:F25"/>
    <mergeCell ref="H24:H25"/>
    <mergeCell ref="H26:H27"/>
    <mergeCell ref="Q30:Q31"/>
    <mergeCell ref="R30:R31"/>
    <mergeCell ref="Q36:Q37"/>
    <mergeCell ref="R36:R37"/>
    <mergeCell ref="Q32:Q33"/>
    <mergeCell ref="R32:R33"/>
    <mergeCell ref="C34:C35"/>
    <mergeCell ref="D34:D35"/>
    <mergeCell ref="E34:E35"/>
    <mergeCell ref="F34:F35"/>
    <mergeCell ref="H34:H35"/>
    <mergeCell ref="I34:I35"/>
    <mergeCell ref="J34:J35"/>
    <mergeCell ref="K34:K35"/>
    <mergeCell ref="M34:M35"/>
    <mergeCell ref="N34:N35"/>
    <mergeCell ref="O34:O35"/>
  </mergeCells>
  <printOptions horizontalCentered="1"/>
  <pageMargins left="0.23" right="0.28999999999999998" top="1.2" bottom="0.42" header="0.97" footer="0.2"/>
  <pageSetup paperSize="9" scale="70" orientation="landscape" r:id="rId1"/>
  <headerFooter>
    <oddFooter>&amp;C&amp;20 &amp;12 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5"/>
  <sheetViews>
    <sheetView rightToLeft="1" topLeftCell="A4" zoomScaleNormal="100" workbookViewId="0">
      <selection activeCell="R23" sqref="R23"/>
    </sheetView>
  </sheetViews>
  <sheetFormatPr defaultRowHeight="12.75" x14ac:dyDescent="0.2"/>
  <cols>
    <col min="1" max="1" width="10.42578125" style="2" customWidth="1"/>
    <col min="2" max="2" width="8.5703125" style="2" customWidth="1"/>
    <col min="3" max="3" width="8.85546875" style="2" customWidth="1"/>
    <col min="4" max="4" width="10" style="2" customWidth="1"/>
    <col min="5" max="5" width="11.7109375" style="2" customWidth="1"/>
    <col min="6" max="6" width="12.140625" style="2" customWidth="1"/>
    <col min="7" max="7" width="10.5703125" style="2" customWidth="1"/>
    <col min="8" max="8" width="8.5703125" style="2" customWidth="1"/>
    <col min="9" max="9" width="9.140625" style="2" customWidth="1"/>
    <col min="10" max="10" width="10.42578125" style="2" customWidth="1"/>
    <col min="11" max="11" width="9" style="2" customWidth="1"/>
    <col min="12" max="15" width="9.140625" style="2"/>
    <col min="16" max="16" width="9.140625" style="2" customWidth="1"/>
    <col min="17" max="16384" width="9.140625" style="2"/>
  </cols>
  <sheetData>
    <row r="1" spans="1:18" ht="28.5" customHeight="1" x14ac:dyDescent="0.2">
      <c r="A1" s="598" t="s">
        <v>823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</row>
    <row r="2" spans="1:18" ht="45" customHeight="1" x14ac:dyDescent="0.2">
      <c r="A2" s="659" t="s">
        <v>824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  <c r="R2" s="10"/>
    </row>
    <row r="3" spans="1:18" ht="36.75" customHeight="1" x14ac:dyDescent="0.2">
      <c r="A3" s="715" t="s">
        <v>755</v>
      </c>
      <c r="B3" s="715"/>
      <c r="C3" s="288"/>
      <c r="D3" s="288"/>
      <c r="E3" s="288"/>
      <c r="F3" s="288"/>
      <c r="G3" s="29"/>
      <c r="H3" s="29"/>
      <c r="I3" s="29"/>
      <c r="J3" s="680" t="s">
        <v>756</v>
      </c>
      <c r="K3" s="680"/>
      <c r="R3" s="10"/>
    </row>
    <row r="4" spans="1:18" ht="25.5" customHeight="1" x14ac:dyDescent="0.2">
      <c r="A4" s="683" t="s">
        <v>266</v>
      </c>
      <c r="B4" s="713"/>
      <c r="C4" s="713" t="s">
        <v>168</v>
      </c>
      <c r="D4" s="714" t="s">
        <v>30</v>
      </c>
      <c r="E4" s="682"/>
      <c r="F4" s="682"/>
      <c r="G4" s="683"/>
      <c r="H4" s="713" t="s">
        <v>93</v>
      </c>
      <c r="I4" s="713" t="s">
        <v>402</v>
      </c>
      <c r="J4" s="713" t="s">
        <v>345</v>
      </c>
      <c r="K4" s="714"/>
    </row>
    <row r="5" spans="1:18" ht="24" customHeight="1" x14ac:dyDescent="0.2">
      <c r="A5" s="683"/>
      <c r="B5" s="713"/>
      <c r="C5" s="713"/>
      <c r="D5" s="713" t="s">
        <v>327</v>
      </c>
      <c r="E5" s="713"/>
      <c r="F5" s="713"/>
      <c r="G5" s="713"/>
      <c r="H5" s="713"/>
      <c r="I5" s="713"/>
      <c r="J5" s="713"/>
      <c r="K5" s="714"/>
      <c r="P5" s="711"/>
      <c r="Q5" s="711"/>
      <c r="R5" s="711"/>
    </row>
    <row r="6" spans="1:18" ht="21" customHeight="1" x14ac:dyDescent="0.2">
      <c r="A6" s="683"/>
      <c r="B6" s="713"/>
      <c r="C6" s="713"/>
      <c r="D6" s="365" t="s">
        <v>58</v>
      </c>
      <c r="E6" s="365" t="s">
        <v>59</v>
      </c>
      <c r="F6" s="365" t="s">
        <v>60</v>
      </c>
      <c r="G6" s="365" t="s">
        <v>42</v>
      </c>
      <c r="H6" s="713" t="s">
        <v>142</v>
      </c>
      <c r="I6" s="713"/>
      <c r="J6" s="713"/>
      <c r="K6" s="714"/>
    </row>
    <row r="7" spans="1:18" ht="25.5" customHeight="1" x14ac:dyDescent="0.2">
      <c r="A7" s="683"/>
      <c r="B7" s="713"/>
      <c r="C7" s="713"/>
      <c r="D7" s="382" t="s">
        <v>320</v>
      </c>
      <c r="E7" s="382" t="s">
        <v>343</v>
      </c>
      <c r="F7" s="382" t="s">
        <v>322</v>
      </c>
      <c r="G7" s="365" t="s">
        <v>146</v>
      </c>
      <c r="H7" s="713"/>
      <c r="I7" s="713"/>
      <c r="J7" s="713"/>
      <c r="K7" s="714"/>
      <c r="L7" s="43"/>
    </row>
    <row r="8" spans="1:18" ht="35.1" customHeight="1" x14ac:dyDescent="0.2">
      <c r="A8" s="670" t="s">
        <v>83</v>
      </c>
      <c r="B8" s="670"/>
      <c r="C8" s="311" t="s">
        <v>61</v>
      </c>
      <c r="D8" s="461">
        <v>1254</v>
      </c>
      <c r="E8" s="461">
        <v>367</v>
      </c>
      <c r="F8" s="461">
        <v>848</v>
      </c>
      <c r="G8" s="461">
        <v>3</v>
      </c>
      <c r="H8" s="461">
        <v>2472</v>
      </c>
      <c r="I8" s="316" t="s">
        <v>717</v>
      </c>
      <c r="J8" s="720" t="s">
        <v>346</v>
      </c>
      <c r="K8" s="720"/>
    </row>
    <row r="9" spans="1:18" ht="34.5" customHeight="1" thickBot="1" x14ac:dyDescent="0.25">
      <c r="A9" s="669"/>
      <c r="B9" s="669"/>
      <c r="C9" s="307" t="s">
        <v>62</v>
      </c>
      <c r="D9" s="462">
        <v>200</v>
      </c>
      <c r="E9" s="462">
        <v>58</v>
      </c>
      <c r="F9" s="462">
        <v>289</v>
      </c>
      <c r="G9" s="462">
        <v>0</v>
      </c>
      <c r="H9" s="462">
        <v>547</v>
      </c>
      <c r="I9" s="317" t="s">
        <v>718</v>
      </c>
      <c r="J9" s="717"/>
      <c r="K9" s="717"/>
    </row>
    <row r="10" spans="1:18" ht="34.5" customHeight="1" thickTop="1" thickBot="1" x14ac:dyDescent="0.25">
      <c r="A10" s="385"/>
      <c r="B10" s="385"/>
      <c r="C10" s="386" t="s">
        <v>9</v>
      </c>
      <c r="D10" s="464">
        <v>1454</v>
      </c>
      <c r="E10" s="463">
        <v>425</v>
      </c>
      <c r="F10" s="464">
        <v>1137</v>
      </c>
      <c r="G10" s="463">
        <v>3</v>
      </c>
      <c r="H10" s="464">
        <v>3019</v>
      </c>
      <c r="I10" s="375" t="s">
        <v>142</v>
      </c>
      <c r="J10" s="375"/>
      <c r="K10" s="375"/>
    </row>
    <row r="11" spans="1:18" ht="28.5" customHeight="1" thickTop="1" x14ac:dyDescent="0.2">
      <c r="A11" s="715" t="s">
        <v>757</v>
      </c>
      <c r="B11" s="715"/>
      <c r="C11" s="255"/>
      <c r="D11" s="353"/>
      <c r="E11" s="353"/>
      <c r="F11" s="353"/>
      <c r="G11" s="353"/>
      <c r="H11" s="353"/>
      <c r="I11" s="252"/>
      <c r="J11" s="680" t="s">
        <v>756</v>
      </c>
      <c r="K11" s="680"/>
    </row>
    <row r="12" spans="1:18" ht="25.5" customHeight="1" x14ac:dyDescent="0.2">
      <c r="A12" s="683" t="s">
        <v>266</v>
      </c>
      <c r="B12" s="713"/>
      <c r="C12" s="713" t="s">
        <v>168</v>
      </c>
      <c r="D12" s="714" t="s">
        <v>30</v>
      </c>
      <c r="E12" s="682"/>
      <c r="F12" s="682"/>
      <c r="G12" s="683"/>
      <c r="H12" s="713" t="s">
        <v>93</v>
      </c>
      <c r="I12" s="713" t="s">
        <v>402</v>
      </c>
      <c r="J12" s="713" t="s">
        <v>345</v>
      </c>
      <c r="K12" s="714"/>
    </row>
    <row r="13" spans="1:18" ht="24" customHeight="1" x14ac:dyDescent="0.2">
      <c r="A13" s="683"/>
      <c r="B13" s="713"/>
      <c r="C13" s="713"/>
      <c r="D13" s="713" t="s">
        <v>327</v>
      </c>
      <c r="E13" s="713"/>
      <c r="F13" s="713"/>
      <c r="G13" s="713"/>
      <c r="H13" s="713"/>
      <c r="I13" s="713"/>
      <c r="J13" s="713"/>
      <c r="K13" s="714"/>
      <c r="P13" s="711"/>
      <c r="Q13" s="711"/>
      <c r="R13" s="711"/>
    </row>
    <row r="14" spans="1:18" ht="21" customHeight="1" x14ac:dyDescent="0.2">
      <c r="A14" s="683"/>
      <c r="B14" s="713"/>
      <c r="C14" s="713"/>
      <c r="D14" s="365" t="s">
        <v>58</v>
      </c>
      <c r="E14" s="365" t="s">
        <v>59</v>
      </c>
      <c r="F14" s="365" t="s">
        <v>60</v>
      </c>
      <c r="G14" s="365" t="s">
        <v>42</v>
      </c>
      <c r="H14" s="713" t="s">
        <v>142</v>
      </c>
      <c r="I14" s="713"/>
      <c r="J14" s="713"/>
      <c r="K14" s="714"/>
    </row>
    <row r="15" spans="1:18" ht="25.5" customHeight="1" x14ac:dyDescent="0.2">
      <c r="A15" s="683"/>
      <c r="B15" s="713"/>
      <c r="C15" s="713"/>
      <c r="D15" s="382" t="s">
        <v>320</v>
      </c>
      <c r="E15" s="382" t="s">
        <v>343</v>
      </c>
      <c r="F15" s="382" t="s">
        <v>322</v>
      </c>
      <c r="G15" s="365" t="s">
        <v>146</v>
      </c>
      <c r="H15" s="713"/>
      <c r="I15" s="713"/>
      <c r="J15" s="713"/>
      <c r="K15" s="714"/>
      <c r="L15" s="43"/>
    </row>
    <row r="16" spans="1:18" ht="35.1" customHeight="1" x14ac:dyDescent="0.2">
      <c r="A16" s="669" t="s">
        <v>555</v>
      </c>
      <c r="B16" s="669"/>
      <c r="C16" s="305" t="s">
        <v>61</v>
      </c>
      <c r="D16" s="465">
        <v>1324</v>
      </c>
      <c r="E16" s="465">
        <v>227</v>
      </c>
      <c r="F16" s="465">
        <v>576</v>
      </c>
      <c r="G16" s="465">
        <v>0</v>
      </c>
      <c r="H16" s="465">
        <v>2127</v>
      </c>
      <c r="I16" s="318" t="s">
        <v>717</v>
      </c>
      <c r="J16" s="717" t="s">
        <v>554</v>
      </c>
      <c r="K16" s="717"/>
      <c r="N16" s="5"/>
    </row>
    <row r="17" spans="1:15" ht="35.1" customHeight="1" thickBot="1" x14ac:dyDescent="0.25">
      <c r="A17" s="719"/>
      <c r="B17" s="719"/>
      <c r="C17" s="307" t="s">
        <v>62</v>
      </c>
      <c r="D17" s="462">
        <v>225</v>
      </c>
      <c r="E17" s="462">
        <v>63</v>
      </c>
      <c r="F17" s="462">
        <v>127</v>
      </c>
      <c r="G17" s="462">
        <v>0</v>
      </c>
      <c r="H17" s="462">
        <v>415</v>
      </c>
      <c r="I17" s="317" t="s">
        <v>718</v>
      </c>
      <c r="J17" s="718"/>
      <c r="K17" s="718"/>
      <c r="N17" s="5"/>
    </row>
    <row r="18" spans="1:15" ht="34.5" customHeight="1" thickTop="1" thickBot="1" x14ac:dyDescent="0.25">
      <c r="A18" s="385"/>
      <c r="B18" s="385"/>
      <c r="C18" s="386" t="s">
        <v>9</v>
      </c>
      <c r="D18" s="464">
        <v>1549</v>
      </c>
      <c r="E18" s="464">
        <v>290</v>
      </c>
      <c r="F18" s="464">
        <v>703</v>
      </c>
      <c r="G18" s="464">
        <v>0</v>
      </c>
      <c r="H18" s="464">
        <v>2542</v>
      </c>
      <c r="I18" s="375" t="s">
        <v>142</v>
      </c>
      <c r="J18" s="375"/>
      <c r="K18" s="375"/>
      <c r="L18" s="111"/>
      <c r="N18" s="5"/>
    </row>
    <row r="19" spans="1:15" ht="35.1" customHeight="1" thickTop="1" x14ac:dyDescent="0.2">
      <c r="A19" s="671" t="s">
        <v>553</v>
      </c>
      <c r="B19" s="671"/>
      <c r="C19" s="305" t="s">
        <v>61</v>
      </c>
      <c r="D19" s="465">
        <v>5499</v>
      </c>
      <c r="E19" s="465">
        <v>821</v>
      </c>
      <c r="F19" s="465">
        <v>1844</v>
      </c>
      <c r="G19" s="465">
        <v>19</v>
      </c>
      <c r="H19" s="465">
        <v>8183</v>
      </c>
      <c r="I19" s="318" t="s">
        <v>347</v>
      </c>
      <c r="J19" s="681" t="s">
        <v>552</v>
      </c>
      <c r="K19" s="681"/>
    </row>
    <row r="20" spans="1:15" ht="35.1" customHeight="1" thickBot="1" x14ac:dyDescent="0.25">
      <c r="A20" s="719"/>
      <c r="B20" s="719"/>
      <c r="C20" s="267" t="s">
        <v>62</v>
      </c>
      <c r="D20" s="466">
        <v>942</v>
      </c>
      <c r="E20" s="466">
        <v>210</v>
      </c>
      <c r="F20" s="466">
        <v>431</v>
      </c>
      <c r="G20" s="466">
        <v>6</v>
      </c>
      <c r="H20" s="466">
        <v>1589</v>
      </c>
      <c r="I20" s="251" t="s">
        <v>348</v>
      </c>
      <c r="J20" s="716"/>
      <c r="K20" s="716"/>
    </row>
    <row r="21" spans="1:15" ht="35.1" customHeight="1" thickTop="1" thickBot="1" x14ac:dyDescent="0.25">
      <c r="A21" s="385"/>
      <c r="B21" s="385"/>
      <c r="C21" s="386" t="s">
        <v>9</v>
      </c>
      <c r="D21" s="464">
        <v>6441</v>
      </c>
      <c r="E21" s="464">
        <v>1031</v>
      </c>
      <c r="F21" s="464">
        <v>2275</v>
      </c>
      <c r="G21" s="464">
        <v>25</v>
      </c>
      <c r="H21" s="464">
        <v>9772</v>
      </c>
      <c r="I21" s="375" t="s">
        <v>142</v>
      </c>
      <c r="J21" s="375"/>
      <c r="K21" s="375"/>
    </row>
    <row r="22" spans="1:15" ht="35.1" customHeight="1" thickTop="1" x14ac:dyDescent="0.2">
      <c r="A22" s="671" t="s">
        <v>738</v>
      </c>
      <c r="B22" s="671"/>
      <c r="C22" s="267" t="s">
        <v>61</v>
      </c>
      <c r="D22" s="466">
        <v>6823</v>
      </c>
      <c r="E22" s="466">
        <v>1048</v>
      </c>
      <c r="F22" s="466">
        <v>2420</v>
      </c>
      <c r="G22" s="466">
        <v>19</v>
      </c>
      <c r="H22" s="466">
        <v>10310</v>
      </c>
      <c r="I22" s="251" t="s">
        <v>717</v>
      </c>
      <c r="J22" s="681" t="s">
        <v>551</v>
      </c>
      <c r="K22" s="681"/>
    </row>
    <row r="23" spans="1:15" ht="35.1" customHeight="1" thickBot="1" x14ac:dyDescent="0.25">
      <c r="A23" s="719"/>
      <c r="B23" s="719"/>
      <c r="C23" s="307" t="s">
        <v>62</v>
      </c>
      <c r="D23" s="462">
        <v>1167</v>
      </c>
      <c r="E23" s="462">
        <v>273</v>
      </c>
      <c r="F23" s="462">
        <v>558</v>
      </c>
      <c r="G23" s="462">
        <v>6</v>
      </c>
      <c r="H23" s="462">
        <v>2004</v>
      </c>
      <c r="I23" s="317" t="s">
        <v>718</v>
      </c>
      <c r="J23" s="716"/>
      <c r="K23" s="716"/>
    </row>
    <row r="24" spans="1:15" ht="35.1" customHeight="1" thickTop="1" thickBot="1" x14ac:dyDescent="0.25">
      <c r="A24" s="386"/>
      <c r="B24" s="386"/>
      <c r="C24" s="386" t="s">
        <v>9</v>
      </c>
      <c r="D24" s="464">
        <v>7990</v>
      </c>
      <c r="E24" s="464">
        <v>1321</v>
      </c>
      <c r="F24" s="464">
        <v>2978</v>
      </c>
      <c r="G24" s="464">
        <v>25</v>
      </c>
      <c r="H24" s="464">
        <v>12314</v>
      </c>
      <c r="I24" s="375" t="s">
        <v>142</v>
      </c>
      <c r="J24" s="387"/>
      <c r="K24" s="387"/>
    </row>
    <row r="25" spans="1:15" ht="35.1" customHeight="1" thickTop="1" x14ac:dyDescent="0.2">
      <c r="A25" s="712" t="s">
        <v>729</v>
      </c>
      <c r="B25" s="712"/>
      <c r="C25" s="712"/>
      <c r="D25" s="712"/>
      <c r="E25" s="712"/>
      <c r="F25" s="599" t="s">
        <v>740</v>
      </c>
      <c r="G25" s="599"/>
      <c r="H25" s="599"/>
      <c r="I25" s="599"/>
      <c r="J25" s="599"/>
      <c r="K25" s="599"/>
      <c r="L25" s="327"/>
      <c r="M25" s="327"/>
      <c r="N25" s="327"/>
      <c r="O25" s="327"/>
    </row>
  </sheetData>
  <mergeCells count="34">
    <mergeCell ref="H14:H15"/>
    <mergeCell ref="A11:B11"/>
    <mergeCell ref="J11:K11"/>
    <mergeCell ref="J22:K23"/>
    <mergeCell ref="A22:B23"/>
    <mergeCell ref="A19:B20"/>
    <mergeCell ref="A12:B15"/>
    <mergeCell ref="C12:C15"/>
    <mergeCell ref="D12:G12"/>
    <mergeCell ref="H12:H13"/>
    <mergeCell ref="I12:I15"/>
    <mergeCell ref="J12:K15"/>
    <mergeCell ref="D13:G13"/>
    <mergeCell ref="P5:R5"/>
    <mergeCell ref="A2:K2"/>
    <mergeCell ref="D4:G4"/>
    <mergeCell ref="A8:B9"/>
    <mergeCell ref="J8:K9"/>
    <mergeCell ref="P13:R13"/>
    <mergeCell ref="A25:E25"/>
    <mergeCell ref="F25:K25"/>
    <mergeCell ref="A1:K1"/>
    <mergeCell ref="J3:K3"/>
    <mergeCell ref="J4:K7"/>
    <mergeCell ref="C4:C7"/>
    <mergeCell ref="A3:B3"/>
    <mergeCell ref="I4:I7"/>
    <mergeCell ref="D5:G5"/>
    <mergeCell ref="A4:B7"/>
    <mergeCell ref="H6:H7"/>
    <mergeCell ref="H4:H5"/>
    <mergeCell ref="J19:K20"/>
    <mergeCell ref="J16:K17"/>
    <mergeCell ref="A16:B17"/>
  </mergeCells>
  <phoneticPr fontId="3" type="noConversion"/>
  <printOptions horizontalCentered="1"/>
  <pageMargins left="0.45" right="0.59" top="1.48" bottom="0.64" header="1.05" footer="0.34"/>
  <pageSetup paperSize="9" scale="79" orientation="portrait" r:id="rId1"/>
  <headerFooter alignWithMargins="0">
    <oddFooter>&amp;C&amp;12   15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5"/>
  <sheetViews>
    <sheetView rightToLeft="1" topLeftCell="A4" workbookViewId="0">
      <selection activeCell="H14" sqref="H14"/>
    </sheetView>
  </sheetViews>
  <sheetFormatPr defaultRowHeight="14.25" x14ac:dyDescent="0.2"/>
  <cols>
    <col min="1" max="1" width="27.85546875" style="15" customWidth="1"/>
    <col min="2" max="2" width="31" style="15" customWidth="1"/>
    <col min="3" max="3" width="31.5703125" style="15" customWidth="1"/>
    <col min="4" max="4" width="29.85546875" style="15" customWidth="1"/>
    <col min="5" max="5" width="26.7109375" style="15" customWidth="1"/>
    <col min="6" max="6" width="11.28515625" style="15" customWidth="1"/>
    <col min="7" max="7" width="9.85546875" style="15" customWidth="1"/>
    <col min="8" max="8" width="10.28515625" style="15" customWidth="1"/>
    <col min="9" max="16384" width="9.140625" style="15"/>
  </cols>
  <sheetData>
    <row r="1" spans="1:11" ht="34.5" customHeight="1" x14ac:dyDescent="0.2">
      <c r="A1" s="721" t="s">
        <v>825</v>
      </c>
      <c r="B1" s="721"/>
      <c r="C1" s="721"/>
      <c r="D1" s="721"/>
      <c r="E1" s="721"/>
      <c r="F1" s="22"/>
    </row>
    <row r="2" spans="1:11" ht="29.25" customHeight="1" x14ac:dyDescent="0.2">
      <c r="A2" s="721" t="s">
        <v>826</v>
      </c>
      <c r="B2" s="721"/>
      <c r="C2" s="721"/>
      <c r="D2" s="721"/>
      <c r="E2" s="721"/>
      <c r="F2" s="14"/>
    </row>
    <row r="3" spans="1:11" ht="32.25" customHeight="1" x14ac:dyDescent="0.2">
      <c r="A3" s="286" t="s">
        <v>752</v>
      </c>
      <c r="B3" s="288"/>
      <c r="C3" s="288"/>
      <c r="D3" s="288"/>
      <c r="E3" s="295" t="s">
        <v>753</v>
      </c>
      <c r="F3" s="14"/>
    </row>
    <row r="4" spans="1:11" ht="37.5" customHeight="1" x14ac:dyDescent="0.2">
      <c r="A4" s="661" t="s">
        <v>97</v>
      </c>
      <c r="B4" s="663" t="s">
        <v>585</v>
      </c>
      <c r="C4" s="663"/>
      <c r="D4" s="663" t="s">
        <v>758</v>
      </c>
      <c r="E4" s="662" t="s">
        <v>664</v>
      </c>
      <c r="F4" s="14"/>
    </row>
    <row r="5" spans="1:11" ht="33" customHeight="1" x14ac:dyDescent="0.2">
      <c r="A5" s="661"/>
      <c r="B5" s="663" t="s">
        <v>329</v>
      </c>
      <c r="C5" s="663"/>
      <c r="D5" s="722"/>
      <c r="E5" s="662"/>
      <c r="F5" s="14"/>
    </row>
    <row r="6" spans="1:11" ht="42.75" customHeight="1" x14ac:dyDescent="0.2">
      <c r="A6" s="661"/>
      <c r="B6" s="382">
        <v>2022</v>
      </c>
      <c r="C6" s="382">
        <v>2023</v>
      </c>
      <c r="D6" s="382" t="s">
        <v>349</v>
      </c>
      <c r="E6" s="662"/>
      <c r="F6" s="14"/>
    </row>
    <row r="7" spans="1:11" ht="42.75" customHeight="1" x14ac:dyDescent="0.2">
      <c r="A7" s="356" t="s">
        <v>98</v>
      </c>
      <c r="B7" s="467">
        <v>3021</v>
      </c>
      <c r="C7" s="467">
        <v>3019</v>
      </c>
      <c r="D7" s="542">
        <v>-0.1</v>
      </c>
      <c r="E7" s="357" t="s">
        <v>350</v>
      </c>
      <c r="F7" s="14"/>
    </row>
    <row r="8" spans="1:11" ht="29.25" customHeight="1" x14ac:dyDescent="0.2">
      <c r="A8" s="286" t="s">
        <v>754</v>
      </c>
      <c r="B8" s="354"/>
      <c r="C8" s="354"/>
      <c r="D8" s="354"/>
      <c r="E8" s="295" t="s">
        <v>753</v>
      </c>
      <c r="F8" s="14"/>
    </row>
    <row r="9" spans="1:11" ht="39.950000000000003" customHeight="1" x14ac:dyDescent="0.2">
      <c r="A9" s="661" t="s">
        <v>97</v>
      </c>
      <c r="B9" s="663" t="s">
        <v>585</v>
      </c>
      <c r="C9" s="663"/>
      <c r="D9" s="663" t="s">
        <v>758</v>
      </c>
      <c r="E9" s="662" t="s">
        <v>664</v>
      </c>
      <c r="F9" s="14"/>
    </row>
    <row r="10" spans="1:11" ht="39.950000000000003" customHeight="1" x14ac:dyDescent="0.2">
      <c r="A10" s="661"/>
      <c r="B10" s="663" t="s">
        <v>329</v>
      </c>
      <c r="C10" s="663"/>
      <c r="D10" s="722"/>
      <c r="E10" s="662"/>
      <c r="F10" s="14"/>
    </row>
    <row r="11" spans="1:11" ht="39.950000000000003" customHeight="1" x14ac:dyDescent="0.2">
      <c r="A11" s="661"/>
      <c r="B11" s="382">
        <v>2022</v>
      </c>
      <c r="C11" s="382">
        <v>2023</v>
      </c>
      <c r="D11" s="382" t="s">
        <v>349</v>
      </c>
      <c r="E11" s="662"/>
      <c r="F11" s="14"/>
    </row>
    <row r="12" spans="1:11" ht="39.950000000000003" customHeight="1" x14ac:dyDescent="0.2">
      <c r="A12" s="298" t="s">
        <v>100</v>
      </c>
      <c r="B12" s="467">
        <v>2736</v>
      </c>
      <c r="C12" s="467">
        <v>2542</v>
      </c>
      <c r="D12" s="542">
        <v>-7.1</v>
      </c>
      <c r="E12" s="355" t="s">
        <v>148</v>
      </c>
      <c r="F12" s="14"/>
    </row>
    <row r="13" spans="1:11" ht="39.950000000000003" customHeight="1" thickBot="1" x14ac:dyDescent="0.25">
      <c r="A13" s="296" t="s">
        <v>64</v>
      </c>
      <c r="B13" s="467">
        <v>9941</v>
      </c>
      <c r="C13" s="467">
        <v>9772</v>
      </c>
      <c r="D13" s="542">
        <v>-1.7</v>
      </c>
      <c r="E13" s="309" t="s">
        <v>148</v>
      </c>
      <c r="F13" s="14"/>
      <c r="G13" s="15" t="s">
        <v>90</v>
      </c>
    </row>
    <row r="14" spans="1:11" ht="39.950000000000003" customHeight="1" thickTop="1" thickBot="1" x14ac:dyDescent="0.25">
      <c r="A14" s="370" t="s">
        <v>300</v>
      </c>
      <c r="B14" s="468">
        <v>12677</v>
      </c>
      <c r="C14" s="468">
        <f>SUM(C12:C13)</f>
        <v>12314</v>
      </c>
      <c r="D14" s="543">
        <v>-2.9</v>
      </c>
      <c r="E14" s="388" t="s">
        <v>351</v>
      </c>
      <c r="F14" s="14"/>
      <c r="G14" s="16"/>
      <c r="H14" s="16"/>
      <c r="I14" s="16"/>
      <c r="J14" s="16"/>
    </row>
    <row r="15" spans="1:11" ht="23.25" customHeight="1" thickTop="1" x14ac:dyDescent="0.2">
      <c r="A15" s="328" t="s">
        <v>729</v>
      </c>
      <c r="B15" s="328"/>
      <c r="C15" s="599" t="s">
        <v>740</v>
      </c>
      <c r="D15" s="599"/>
      <c r="E15" s="599"/>
      <c r="F15" s="327"/>
      <c r="G15" s="327"/>
      <c r="H15" s="327"/>
      <c r="I15" s="327"/>
      <c r="J15" s="327"/>
      <c r="K15" s="327"/>
    </row>
  </sheetData>
  <mergeCells count="13">
    <mergeCell ref="C15:E15"/>
    <mergeCell ref="E4:E6"/>
    <mergeCell ref="A2:E2"/>
    <mergeCell ref="A1:E1"/>
    <mergeCell ref="A4:A6"/>
    <mergeCell ref="B4:C4"/>
    <mergeCell ref="B5:C5"/>
    <mergeCell ref="D4:D5"/>
    <mergeCell ref="A9:A11"/>
    <mergeCell ref="B9:C9"/>
    <mergeCell ref="D9:D10"/>
    <mergeCell ref="E9:E11"/>
    <mergeCell ref="B10:C10"/>
  </mergeCells>
  <printOptions horizontalCentered="1"/>
  <pageMargins left="0.41" right="0.46" top="1.27" bottom="0.56000000000000005" header="0.82" footer="0.34"/>
  <pageSetup paperSize="9" scale="80" orientation="landscape" r:id="rId1"/>
  <headerFooter>
    <oddFooter>&amp;C&amp;11 &amp;16  &amp;14 &amp;12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workbookViewId="0">
      <selection activeCell="D24" sqref="D24"/>
    </sheetView>
  </sheetViews>
  <sheetFormatPr defaultRowHeight="12.75" x14ac:dyDescent="0.2"/>
  <cols>
    <col min="1" max="1" width="20.5703125" customWidth="1"/>
    <col min="2" max="2" width="18.42578125" customWidth="1"/>
    <col min="3" max="3" width="19.5703125" customWidth="1"/>
    <col min="4" max="4" width="17.85546875" customWidth="1"/>
    <col min="5" max="5" width="19.140625" customWidth="1"/>
    <col min="6" max="6" width="17.42578125" customWidth="1"/>
    <col min="7" max="7" width="20.28515625" customWidth="1"/>
  </cols>
  <sheetData>
    <row r="1" spans="1:7" ht="29.25" customHeight="1" x14ac:dyDescent="0.2">
      <c r="A1" s="562" t="s">
        <v>546</v>
      </c>
      <c r="B1" s="562"/>
      <c r="C1" s="562"/>
      <c r="D1" s="562"/>
      <c r="E1" s="562"/>
      <c r="F1" s="562"/>
      <c r="G1" s="562"/>
    </row>
    <row r="2" spans="1:7" ht="23.25" customHeight="1" x14ac:dyDescent="0.2">
      <c r="A2" s="563"/>
      <c r="B2" s="563"/>
      <c r="C2" s="563"/>
      <c r="D2" s="563"/>
      <c r="E2" s="563"/>
      <c r="F2" s="563"/>
      <c r="G2" s="563"/>
    </row>
    <row r="3" spans="1:7" ht="23.25" customHeight="1" thickBot="1" x14ac:dyDescent="0.25">
      <c r="A3" s="44" t="s">
        <v>445</v>
      </c>
      <c r="B3" s="91"/>
      <c r="C3" s="91"/>
      <c r="D3" s="91"/>
      <c r="E3" s="91"/>
      <c r="F3" s="30"/>
      <c r="G3" s="45" t="s">
        <v>443</v>
      </c>
    </row>
    <row r="4" spans="1:7" ht="43.5" customHeight="1" thickTop="1" thickBot="1" x14ac:dyDescent="0.25">
      <c r="A4" s="570" t="s">
        <v>14</v>
      </c>
      <c r="B4" s="573" t="s">
        <v>547</v>
      </c>
      <c r="C4" s="574"/>
      <c r="D4" s="574"/>
      <c r="E4" s="574"/>
      <c r="F4" s="575" t="s">
        <v>9</v>
      </c>
      <c r="G4" s="577" t="s">
        <v>353</v>
      </c>
    </row>
    <row r="5" spans="1:7" ht="39.950000000000003" customHeight="1" thickTop="1" thickBot="1" x14ac:dyDescent="0.25">
      <c r="A5" s="571"/>
      <c r="B5" s="567" t="s">
        <v>548</v>
      </c>
      <c r="C5" s="568"/>
      <c r="D5" s="568"/>
      <c r="E5" s="569"/>
      <c r="F5" s="576"/>
      <c r="G5" s="578"/>
    </row>
    <row r="6" spans="1:7" ht="39.950000000000003" customHeight="1" thickTop="1" thickBot="1" x14ac:dyDescent="0.25">
      <c r="A6" s="571"/>
      <c r="B6" s="107" t="s">
        <v>318</v>
      </c>
      <c r="C6" s="93" t="s">
        <v>319</v>
      </c>
      <c r="D6" s="93" t="s">
        <v>549</v>
      </c>
      <c r="E6" s="108" t="s">
        <v>69</v>
      </c>
      <c r="F6" s="580" t="s">
        <v>142</v>
      </c>
      <c r="G6" s="578"/>
    </row>
    <row r="7" spans="1:7" ht="39.950000000000003" customHeight="1" thickTop="1" thickBot="1" x14ac:dyDescent="0.25">
      <c r="A7" s="572"/>
      <c r="B7" s="110" t="s">
        <v>320</v>
      </c>
      <c r="C7" s="110" t="s">
        <v>321</v>
      </c>
      <c r="D7" s="110" t="s">
        <v>322</v>
      </c>
      <c r="E7" s="110" t="s">
        <v>146</v>
      </c>
      <c r="F7" s="581"/>
      <c r="G7" s="579"/>
    </row>
    <row r="8" spans="1:7" ht="45" customHeight="1" thickTop="1" x14ac:dyDescent="0.2">
      <c r="A8" s="99" t="s">
        <v>16</v>
      </c>
      <c r="B8" s="100">
        <v>117</v>
      </c>
      <c r="C8" s="100">
        <v>45</v>
      </c>
      <c r="D8" s="100">
        <v>68</v>
      </c>
      <c r="E8" s="100">
        <v>2</v>
      </c>
      <c r="F8" s="100">
        <f t="shared" ref="F8:F13" si="0">SUM(B8:E8)</f>
        <v>232</v>
      </c>
      <c r="G8" s="109" t="s">
        <v>355</v>
      </c>
    </row>
    <row r="9" spans="1:7" ht="45" customHeight="1" x14ac:dyDescent="0.2">
      <c r="A9" s="102" t="s">
        <v>1</v>
      </c>
      <c r="B9" s="105">
        <v>318</v>
      </c>
      <c r="C9" s="105">
        <v>66</v>
      </c>
      <c r="D9" s="105">
        <v>182</v>
      </c>
      <c r="E9" s="105">
        <v>113</v>
      </c>
      <c r="F9" s="105">
        <f t="shared" si="0"/>
        <v>679</v>
      </c>
      <c r="G9" s="104" t="s">
        <v>368</v>
      </c>
    </row>
    <row r="10" spans="1:7" ht="45" customHeight="1" x14ac:dyDescent="0.2">
      <c r="A10" s="102" t="s">
        <v>10</v>
      </c>
      <c r="B10" s="105">
        <v>75</v>
      </c>
      <c r="C10" s="105">
        <v>33</v>
      </c>
      <c r="D10" s="105">
        <v>54</v>
      </c>
      <c r="E10" s="105" t="s">
        <v>438</v>
      </c>
      <c r="F10" s="105">
        <f t="shared" si="0"/>
        <v>162</v>
      </c>
      <c r="G10" s="104" t="s">
        <v>356</v>
      </c>
    </row>
    <row r="11" spans="1:7" ht="45" customHeight="1" x14ac:dyDescent="0.2">
      <c r="A11" s="102" t="s">
        <v>188</v>
      </c>
      <c r="B11" s="105">
        <v>453</v>
      </c>
      <c r="C11" s="105">
        <v>82</v>
      </c>
      <c r="D11" s="105">
        <v>480</v>
      </c>
      <c r="E11" s="105" t="s">
        <v>438</v>
      </c>
      <c r="F11" s="105">
        <f t="shared" si="0"/>
        <v>1015</v>
      </c>
      <c r="G11" s="104" t="s">
        <v>357</v>
      </c>
    </row>
    <row r="12" spans="1:7" ht="45" customHeight="1" x14ac:dyDescent="0.2">
      <c r="A12" s="102" t="s">
        <v>3</v>
      </c>
      <c r="B12" s="105">
        <v>419</v>
      </c>
      <c r="C12" s="105">
        <v>101</v>
      </c>
      <c r="D12" s="105">
        <v>310</v>
      </c>
      <c r="E12" s="105" t="s">
        <v>438</v>
      </c>
      <c r="F12" s="105">
        <f t="shared" si="0"/>
        <v>830</v>
      </c>
      <c r="G12" s="104" t="s">
        <v>358</v>
      </c>
    </row>
    <row r="13" spans="1:7" ht="45" customHeight="1" x14ac:dyDescent="0.2">
      <c r="A13" s="102" t="s">
        <v>4</v>
      </c>
      <c r="B13" s="105">
        <v>243</v>
      </c>
      <c r="C13" s="105">
        <v>17</v>
      </c>
      <c r="D13" s="105">
        <v>310</v>
      </c>
      <c r="E13" s="105" t="s">
        <v>438</v>
      </c>
      <c r="F13" s="105">
        <f t="shared" si="0"/>
        <v>570</v>
      </c>
      <c r="G13" s="104" t="s">
        <v>359</v>
      </c>
    </row>
    <row r="14" spans="1:7" ht="45" customHeight="1" x14ac:dyDescent="0.2">
      <c r="A14" s="102" t="s">
        <v>539</v>
      </c>
      <c r="B14" s="105">
        <v>534</v>
      </c>
      <c r="C14" s="105">
        <v>57</v>
      </c>
      <c r="D14" s="105">
        <v>466</v>
      </c>
      <c r="E14" s="105" t="s">
        <v>438</v>
      </c>
      <c r="F14" s="105">
        <f t="shared" ref="F14:F20" si="1">SUM(B14:E14)</f>
        <v>1057</v>
      </c>
      <c r="G14" s="106" t="s">
        <v>360</v>
      </c>
    </row>
    <row r="15" spans="1:7" ht="45" customHeight="1" x14ac:dyDescent="0.2">
      <c r="A15" s="102" t="s">
        <v>88</v>
      </c>
      <c r="B15" s="105">
        <v>449</v>
      </c>
      <c r="C15" s="105">
        <v>106</v>
      </c>
      <c r="D15" s="105">
        <v>247</v>
      </c>
      <c r="E15" s="105">
        <v>67</v>
      </c>
      <c r="F15" s="105">
        <f t="shared" si="1"/>
        <v>869</v>
      </c>
      <c r="G15" s="104" t="s">
        <v>361</v>
      </c>
    </row>
    <row r="16" spans="1:7" ht="45" customHeight="1" x14ac:dyDescent="0.2">
      <c r="A16" s="102" t="s">
        <v>12</v>
      </c>
      <c r="B16" s="105">
        <v>230</v>
      </c>
      <c r="C16" s="105">
        <v>46</v>
      </c>
      <c r="D16" s="105">
        <v>125</v>
      </c>
      <c r="E16" s="105" t="s">
        <v>438</v>
      </c>
      <c r="F16" s="105">
        <f t="shared" si="1"/>
        <v>401</v>
      </c>
      <c r="G16" s="104" t="s">
        <v>362</v>
      </c>
    </row>
    <row r="17" spans="1:7" ht="45" customHeight="1" x14ac:dyDescent="0.2">
      <c r="A17" s="102" t="s">
        <v>112</v>
      </c>
      <c r="B17" s="105">
        <v>441</v>
      </c>
      <c r="C17" s="105">
        <v>106</v>
      </c>
      <c r="D17" s="105">
        <v>249</v>
      </c>
      <c r="E17" s="105" t="s">
        <v>438</v>
      </c>
      <c r="F17" s="105">
        <f t="shared" si="1"/>
        <v>796</v>
      </c>
      <c r="G17" s="104" t="s">
        <v>363</v>
      </c>
    </row>
    <row r="18" spans="1:7" ht="45" customHeight="1" x14ac:dyDescent="0.2">
      <c r="A18" s="102" t="s">
        <v>540</v>
      </c>
      <c r="B18" s="105">
        <v>384</v>
      </c>
      <c r="C18" s="105">
        <v>132</v>
      </c>
      <c r="D18" s="105">
        <v>239</v>
      </c>
      <c r="E18" s="105">
        <v>1</v>
      </c>
      <c r="F18" s="105">
        <f t="shared" si="1"/>
        <v>756</v>
      </c>
      <c r="G18" s="104" t="s">
        <v>364</v>
      </c>
    </row>
    <row r="19" spans="1:7" ht="45" customHeight="1" x14ac:dyDescent="0.2">
      <c r="A19" s="102" t="s">
        <v>7</v>
      </c>
      <c r="B19" s="105">
        <v>124</v>
      </c>
      <c r="C19" s="105">
        <v>46</v>
      </c>
      <c r="D19" s="105">
        <v>97</v>
      </c>
      <c r="E19" s="105">
        <v>10</v>
      </c>
      <c r="F19" s="105">
        <f t="shared" si="1"/>
        <v>277</v>
      </c>
      <c r="G19" s="104" t="s">
        <v>365</v>
      </c>
    </row>
    <row r="20" spans="1:7" ht="45" customHeight="1" thickBot="1" x14ac:dyDescent="0.25">
      <c r="A20" s="88" t="s">
        <v>8</v>
      </c>
      <c r="B20" s="92">
        <v>659</v>
      </c>
      <c r="C20" s="92">
        <v>81</v>
      </c>
      <c r="D20" s="92">
        <v>440</v>
      </c>
      <c r="E20" s="92" t="s">
        <v>438</v>
      </c>
      <c r="F20" s="92">
        <f t="shared" si="1"/>
        <v>1180</v>
      </c>
      <c r="G20" s="46" t="s">
        <v>366</v>
      </c>
    </row>
    <row r="21" spans="1:7" ht="45" customHeight="1" thickTop="1" thickBot="1" x14ac:dyDescent="0.25">
      <c r="A21" s="89" t="s">
        <v>9</v>
      </c>
      <c r="B21" s="94">
        <f>SUM(B8:B20)</f>
        <v>4446</v>
      </c>
      <c r="C21" s="94">
        <f>SUM(C8:C20)</f>
        <v>918</v>
      </c>
      <c r="D21" s="94">
        <f>SUM(D8:D20)</f>
        <v>3267</v>
      </c>
      <c r="E21" s="94">
        <f>SUM(E8:E20)</f>
        <v>193</v>
      </c>
      <c r="F21" s="94">
        <f>SUM(F8:F20)</f>
        <v>8824</v>
      </c>
      <c r="G21" s="96" t="s">
        <v>142</v>
      </c>
    </row>
    <row r="22" spans="1:7" ht="13.5" thickTop="1" x14ac:dyDescent="0.2"/>
  </sheetData>
  <mergeCells count="8">
    <mergeCell ref="A1:G1"/>
    <mergeCell ref="A2:G2"/>
    <mergeCell ref="A4:A7"/>
    <mergeCell ref="B4:E4"/>
    <mergeCell ref="F4:F5"/>
    <mergeCell ref="G4:G7"/>
    <mergeCell ref="B5:E5"/>
    <mergeCell ref="F6:F7"/>
  </mergeCells>
  <printOptions horizontalCentered="1"/>
  <pageMargins left="0.7" right="0.7" top="1.46" bottom="0.75" header="1.1100000000000001" footer="0.3"/>
  <pageSetup paperSize="9" scale="63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6"/>
  <sheetViews>
    <sheetView rightToLeft="1" workbookViewId="0">
      <selection activeCell="J22" sqref="J22"/>
    </sheetView>
  </sheetViews>
  <sheetFormatPr defaultRowHeight="14.25" x14ac:dyDescent="0.2"/>
  <cols>
    <col min="1" max="1" width="18.140625" style="15" customWidth="1"/>
    <col min="2" max="2" width="14.140625" style="15" customWidth="1"/>
    <col min="3" max="3" width="14" style="15" customWidth="1"/>
    <col min="4" max="4" width="15" style="15" customWidth="1"/>
    <col min="5" max="5" width="14.28515625" style="15" customWidth="1"/>
    <col min="6" max="6" width="12.85546875" style="15" customWidth="1"/>
    <col min="7" max="7" width="21.7109375" style="15" customWidth="1"/>
    <col min="8" max="16" width="9.140625" style="15"/>
    <col min="17" max="17" width="7.5703125" style="15" customWidth="1"/>
    <col min="18" max="16384" width="9.140625" style="15"/>
  </cols>
  <sheetData>
    <row r="1" spans="1:12" ht="26.25" customHeight="1" x14ac:dyDescent="0.2">
      <c r="A1" s="598" t="s">
        <v>827</v>
      </c>
      <c r="B1" s="598"/>
      <c r="C1" s="598"/>
      <c r="D1" s="598"/>
      <c r="E1" s="598"/>
      <c r="F1" s="598"/>
      <c r="G1" s="598"/>
    </row>
    <row r="2" spans="1:12" ht="31.5" customHeight="1" x14ac:dyDescent="0.2">
      <c r="A2" s="659" t="s">
        <v>828</v>
      </c>
      <c r="B2" s="659"/>
      <c r="C2" s="659"/>
      <c r="D2" s="659"/>
      <c r="E2" s="659"/>
      <c r="F2" s="659"/>
      <c r="G2" s="659"/>
    </row>
    <row r="3" spans="1:12" ht="23.25" customHeight="1" x14ac:dyDescent="0.2">
      <c r="A3" s="10" t="s">
        <v>267</v>
      </c>
      <c r="B3" s="29"/>
      <c r="C3" s="29"/>
      <c r="D3" s="29"/>
      <c r="E3" s="29"/>
      <c r="F3" s="29"/>
      <c r="G3" s="10" t="s">
        <v>252</v>
      </c>
    </row>
    <row r="4" spans="1:12" ht="25.5" customHeight="1" x14ac:dyDescent="0.2">
      <c r="A4" s="683" t="s">
        <v>14</v>
      </c>
      <c r="B4" s="714" t="s">
        <v>15</v>
      </c>
      <c r="C4" s="682"/>
      <c r="D4" s="682"/>
      <c r="E4" s="683"/>
      <c r="F4" s="713" t="s">
        <v>9</v>
      </c>
      <c r="G4" s="714" t="s">
        <v>353</v>
      </c>
    </row>
    <row r="5" spans="1:12" ht="23.25" customHeight="1" x14ac:dyDescent="0.2">
      <c r="A5" s="683"/>
      <c r="B5" s="713" t="s">
        <v>352</v>
      </c>
      <c r="C5" s="713"/>
      <c r="D5" s="713"/>
      <c r="E5" s="713"/>
      <c r="F5" s="713"/>
      <c r="G5" s="714"/>
    </row>
    <row r="6" spans="1:12" ht="24" customHeight="1" x14ac:dyDescent="0.2">
      <c r="A6" s="683"/>
      <c r="B6" s="444" t="s">
        <v>17</v>
      </c>
      <c r="C6" s="365" t="s">
        <v>18</v>
      </c>
      <c r="D6" s="365" t="s">
        <v>19</v>
      </c>
      <c r="E6" s="365" t="s">
        <v>20</v>
      </c>
      <c r="F6" s="713" t="s">
        <v>142</v>
      </c>
      <c r="G6" s="714"/>
    </row>
    <row r="7" spans="1:12" ht="28.5" customHeight="1" x14ac:dyDescent="0.2">
      <c r="A7" s="683"/>
      <c r="B7" s="444" t="s">
        <v>336</v>
      </c>
      <c r="C7" s="365" t="s">
        <v>335</v>
      </c>
      <c r="D7" s="365" t="s">
        <v>661</v>
      </c>
      <c r="E7" s="365" t="s">
        <v>334</v>
      </c>
      <c r="F7" s="713"/>
      <c r="G7" s="714"/>
    </row>
    <row r="8" spans="1:12" ht="30" customHeight="1" x14ac:dyDescent="0.2">
      <c r="A8" s="255" t="s">
        <v>0</v>
      </c>
      <c r="B8" s="330">
        <v>160</v>
      </c>
      <c r="C8" s="330">
        <v>142</v>
      </c>
      <c r="D8" s="330">
        <v>79</v>
      </c>
      <c r="E8" s="330">
        <v>94</v>
      </c>
      <c r="F8" s="330">
        <v>475</v>
      </c>
      <c r="G8" s="283" t="s">
        <v>597</v>
      </c>
    </row>
    <row r="9" spans="1:12" ht="30" customHeight="1" x14ac:dyDescent="0.2">
      <c r="A9" s="267" t="s">
        <v>16</v>
      </c>
      <c r="B9" s="466">
        <v>131</v>
      </c>
      <c r="C9" s="466">
        <v>189</v>
      </c>
      <c r="D9" s="466">
        <v>47</v>
      </c>
      <c r="E9" s="466">
        <v>19</v>
      </c>
      <c r="F9" s="466">
        <v>386</v>
      </c>
      <c r="G9" s="287" t="s">
        <v>355</v>
      </c>
    </row>
    <row r="10" spans="1:12" ht="30" customHeight="1" x14ac:dyDescent="0.2">
      <c r="A10" s="267" t="s">
        <v>1</v>
      </c>
      <c r="B10" s="466">
        <v>8</v>
      </c>
      <c r="C10" s="466">
        <v>994</v>
      </c>
      <c r="D10" s="466">
        <v>72</v>
      </c>
      <c r="E10" s="466">
        <v>12</v>
      </c>
      <c r="F10" s="466">
        <v>1086</v>
      </c>
      <c r="G10" s="287" t="s">
        <v>434</v>
      </c>
    </row>
    <row r="11" spans="1:12" ht="30" customHeight="1" x14ac:dyDescent="0.2">
      <c r="A11" s="267" t="s">
        <v>65</v>
      </c>
      <c r="B11" s="466">
        <v>67</v>
      </c>
      <c r="C11" s="466">
        <v>345</v>
      </c>
      <c r="D11" s="466">
        <v>25</v>
      </c>
      <c r="E11" s="466">
        <v>25</v>
      </c>
      <c r="F11" s="466">
        <v>462</v>
      </c>
      <c r="G11" s="287" t="s">
        <v>606</v>
      </c>
    </row>
    <row r="12" spans="1:12" ht="30" customHeight="1" x14ac:dyDescent="0.2">
      <c r="A12" s="267" t="s">
        <v>949</v>
      </c>
      <c r="B12" s="466">
        <v>403</v>
      </c>
      <c r="C12" s="466">
        <v>224</v>
      </c>
      <c r="D12" s="466">
        <v>109</v>
      </c>
      <c r="E12" s="466">
        <v>25</v>
      </c>
      <c r="F12" s="466">
        <v>761</v>
      </c>
      <c r="G12" s="287" t="s">
        <v>957</v>
      </c>
    </row>
    <row r="13" spans="1:12" ht="30" customHeight="1" x14ac:dyDescent="0.2">
      <c r="A13" s="267" t="s">
        <v>950</v>
      </c>
      <c r="B13" s="466">
        <v>168</v>
      </c>
      <c r="C13" s="466">
        <v>359</v>
      </c>
      <c r="D13" s="466">
        <v>196</v>
      </c>
      <c r="E13" s="466">
        <v>2</v>
      </c>
      <c r="F13" s="466">
        <v>725</v>
      </c>
      <c r="G13" s="287" t="s">
        <v>958</v>
      </c>
    </row>
    <row r="14" spans="1:12" ht="30" customHeight="1" x14ac:dyDescent="0.2">
      <c r="A14" s="267" t="s">
        <v>35</v>
      </c>
      <c r="B14" s="466">
        <v>330</v>
      </c>
      <c r="C14" s="466">
        <v>586</v>
      </c>
      <c r="D14" s="466">
        <v>85</v>
      </c>
      <c r="E14" s="466">
        <v>42</v>
      </c>
      <c r="F14" s="466">
        <v>1043</v>
      </c>
      <c r="G14" s="287" t="s">
        <v>358</v>
      </c>
    </row>
    <row r="15" spans="1:12" ht="30" customHeight="1" x14ac:dyDescent="0.2">
      <c r="A15" s="267" t="s">
        <v>4</v>
      </c>
      <c r="B15" s="466">
        <v>42</v>
      </c>
      <c r="C15" s="466">
        <v>419</v>
      </c>
      <c r="D15" s="466">
        <v>31</v>
      </c>
      <c r="E15" s="466">
        <v>126</v>
      </c>
      <c r="F15" s="466">
        <v>618</v>
      </c>
      <c r="G15" s="287" t="s">
        <v>359</v>
      </c>
      <c r="L15" s="15" t="s">
        <v>255</v>
      </c>
    </row>
    <row r="16" spans="1:12" ht="30" customHeight="1" x14ac:dyDescent="0.2">
      <c r="A16" s="267" t="s">
        <v>6</v>
      </c>
      <c r="B16" s="466">
        <v>456</v>
      </c>
      <c r="C16" s="466">
        <v>454</v>
      </c>
      <c r="D16" s="466">
        <v>215</v>
      </c>
      <c r="E16" s="466">
        <v>43</v>
      </c>
      <c r="F16" s="466">
        <v>1168</v>
      </c>
      <c r="G16" s="287" t="s">
        <v>364</v>
      </c>
    </row>
    <row r="17" spans="1:8" ht="30" customHeight="1" x14ac:dyDescent="0.2">
      <c r="A17" s="267" t="s">
        <v>10</v>
      </c>
      <c r="B17" s="466">
        <v>125</v>
      </c>
      <c r="C17" s="466">
        <v>151</v>
      </c>
      <c r="D17" s="466">
        <v>19</v>
      </c>
      <c r="E17" s="466">
        <v>59</v>
      </c>
      <c r="F17" s="466">
        <v>354</v>
      </c>
      <c r="G17" s="287" t="s">
        <v>599</v>
      </c>
    </row>
    <row r="18" spans="1:8" ht="30" customHeight="1" x14ac:dyDescent="0.2">
      <c r="A18" s="267" t="s">
        <v>11</v>
      </c>
      <c r="B18" s="466">
        <v>205</v>
      </c>
      <c r="C18" s="466">
        <v>577</v>
      </c>
      <c r="D18" s="466">
        <v>57</v>
      </c>
      <c r="E18" s="466">
        <v>19</v>
      </c>
      <c r="F18" s="466">
        <v>858</v>
      </c>
      <c r="G18" s="287" t="s">
        <v>607</v>
      </c>
    </row>
    <row r="19" spans="1:8" ht="30" customHeight="1" x14ac:dyDescent="0.2">
      <c r="A19" s="267" t="s">
        <v>88</v>
      </c>
      <c r="B19" s="466">
        <v>39</v>
      </c>
      <c r="C19" s="466">
        <v>523</v>
      </c>
      <c r="D19" s="466">
        <v>142</v>
      </c>
      <c r="E19" s="466">
        <v>24</v>
      </c>
      <c r="F19" s="466">
        <v>728</v>
      </c>
      <c r="G19" s="287" t="s">
        <v>608</v>
      </c>
    </row>
    <row r="20" spans="1:8" ht="30" customHeight="1" x14ac:dyDescent="0.2">
      <c r="A20" s="267" t="s">
        <v>12</v>
      </c>
      <c r="B20" s="466">
        <v>60</v>
      </c>
      <c r="C20" s="466">
        <v>204</v>
      </c>
      <c r="D20" s="466">
        <v>68</v>
      </c>
      <c r="E20" s="466">
        <v>23</v>
      </c>
      <c r="F20" s="466">
        <v>355</v>
      </c>
      <c r="G20" s="287" t="s">
        <v>609</v>
      </c>
    </row>
    <row r="21" spans="1:8" ht="30" customHeight="1" x14ac:dyDescent="0.2">
      <c r="A21" s="267" t="s">
        <v>13</v>
      </c>
      <c r="B21" s="466">
        <v>81</v>
      </c>
      <c r="C21" s="466">
        <v>313</v>
      </c>
      <c r="D21" s="466">
        <v>100</v>
      </c>
      <c r="E21" s="466">
        <v>38</v>
      </c>
      <c r="F21" s="466">
        <v>532</v>
      </c>
      <c r="G21" s="287" t="s">
        <v>610</v>
      </c>
      <c r="H21" s="15" t="s">
        <v>87</v>
      </c>
    </row>
    <row r="22" spans="1:8" ht="30" customHeight="1" x14ac:dyDescent="0.2">
      <c r="A22" s="267" t="s">
        <v>7</v>
      </c>
      <c r="B22" s="466">
        <v>0</v>
      </c>
      <c r="C22" s="466">
        <v>163</v>
      </c>
      <c r="D22" s="466">
        <v>161</v>
      </c>
      <c r="E22" s="466">
        <v>10</v>
      </c>
      <c r="F22" s="466">
        <v>334</v>
      </c>
      <c r="G22" s="287" t="s">
        <v>365</v>
      </c>
    </row>
    <row r="23" spans="1:8" ht="30" customHeight="1" thickBot="1" x14ac:dyDescent="0.25">
      <c r="A23" s="300" t="s">
        <v>8</v>
      </c>
      <c r="B23" s="469">
        <v>302</v>
      </c>
      <c r="C23" s="469">
        <v>847</v>
      </c>
      <c r="D23" s="469">
        <v>360</v>
      </c>
      <c r="E23" s="469">
        <v>158</v>
      </c>
      <c r="F23" s="469">
        <v>1667</v>
      </c>
      <c r="G23" s="308" t="s">
        <v>366</v>
      </c>
    </row>
    <row r="24" spans="1:8" ht="30" customHeight="1" thickTop="1" thickBot="1" x14ac:dyDescent="0.25">
      <c r="A24" s="386" t="s">
        <v>9</v>
      </c>
      <c r="B24" s="374">
        <f>SUM(B8:B23)</f>
        <v>2577</v>
      </c>
      <c r="C24" s="374">
        <f>SUM(C8:C23)</f>
        <v>6490</v>
      </c>
      <c r="D24" s="374">
        <f>SUM(D8:D23)</f>
        <v>1766</v>
      </c>
      <c r="E24" s="374">
        <f>SUM(E8:E23)</f>
        <v>719</v>
      </c>
      <c r="F24" s="374">
        <f>SUM(B24:E24)</f>
        <v>11552</v>
      </c>
      <c r="G24" s="387" t="s">
        <v>142</v>
      </c>
    </row>
    <row r="25" spans="1:8" ht="26.25" customHeight="1" thickTop="1" x14ac:dyDescent="0.2">
      <c r="A25" s="723" t="s">
        <v>729</v>
      </c>
      <c r="B25" s="723"/>
      <c r="C25" s="723"/>
      <c r="D25" s="599" t="s">
        <v>740</v>
      </c>
      <c r="E25" s="599"/>
      <c r="F25" s="599"/>
      <c r="G25" s="599"/>
    </row>
    <row r="26" spans="1:8" ht="15" x14ac:dyDescent="0.25">
      <c r="A26" s="17"/>
      <c r="B26" s="17"/>
      <c r="C26" s="17"/>
      <c r="D26" s="17"/>
    </row>
  </sheetData>
  <mergeCells count="10">
    <mergeCell ref="A25:C25"/>
    <mergeCell ref="D25:G25"/>
    <mergeCell ref="B5:E5"/>
    <mergeCell ref="A1:G1"/>
    <mergeCell ref="A2:G2"/>
    <mergeCell ref="F4:F5"/>
    <mergeCell ref="F6:F7"/>
    <mergeCell ref="G4:G7"/>
    <mergeCell ref="A4:A7"/>
    <mergeCell ref="B4:E4"/>
  </mergeCells>
  <phoneticPr fontId="3" type="noConversion"/>
  <printOptions horizontalCentered="1"/>
  <pageMargins left="0.37" right="0.39" top="1.18" bottom="0.71" header="0.78" footer="0.43"/>
  <pageSetup paperSize="9" scale="80" orientation="portrait" r:id="rId1"/>
  <headerFooter alignWithMargins="0">
    <oddFooter>&amp;C&amp;12  17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rightToLeft="1" view="pageBreakPreview" topLeftCell="A4" zoomScale="60" workbookViewId="0">
      <selection activeCell="AJ15" sqref="AJ15"/>
    </sheetView>
  </sheetViews>
  <sheetFormatPr defaultRowHeight="14.25" x14ac:dyDescent="0.2"/>
  <cols>
    <col min="1" max="1" width="17.85546875" style="15" customWidth="1"/>
    <col min="2" max="2" width="17.42578125" style="15" customWidth="1"/>
    <col min="3" max="3" width="17.85546875" style="15" customWidth="1"/>
    <col min="4" max="4" width="13.140625" style="15" customWidth="1"/>
    <col min="5" max="5" width="17" style="15" customWidth="1"/>
    <col min="6" max="6" width="13.140625" style="15" customWidth="1"/>
    <col min="7" max="7" width="24" style="15" customWidth="1"/>
    <col min="8" max="9" width="0.42578125" style="15" hidden="1" customWidth="1"/>
    <col min="10" max="16" width="9.140625" style="15" hidden="1" customWidth="1"/>
    <col min="17" max="17" width="0.140625" style="15" hidden="1" customWidth="1"/>
    <col min="18" max="19" width="9.140625" style="15" hidden="1" customWidth="1"/>
    <col min="20" max="20" width="4" style="15" customWidth="1"/>
    <col min="21" max="21" width="11.42578125" style="15" customWidth="1"/>
    <col min="22" max="22" width="11" style="15" customWidth="1"/>
    <col min="23" max="23" width="9.140625" style="15"/>
    <col min="24" max="24" width="10.7109375" style="15" customWidth="1"/>
    <col min="25" max="16384" width="9.140625" style="15"/>
  </cols>
  <sheetData>
    <row r="1" spans="1:21" ht="29.25" customHeight="1" x14ac:dyDescent="0.2">
      <c r="A1" s="597" t="s">
        <v>829</v>
      </c>
      <c r="B1" s="597"/>
      <c r="C1" s="597"/>
      <c r="D1" s="597"/>
      <c r="E1" s="597"/>
      <c r="F1" s="597"/>
      <c r="G1" s="597"/>
    </row>
    <row r="2" spans="1:21" ht="34.5" customHeight="1" x14ac:dyDescent="0.2">
      <c r="A2" s="721" t="s">
        <v>830</v>
      </c>
      <c r="B2" s="721"/>
      <c r="C2" s="721"/>
      <c r="D2" s="721"/>
      <c r="E2" s="721"/>
      <c r="F2" s="721"/>
      <c r="G2" s="721"/>
    </row>
    <row r="3" spans="1:21" ht="29.25" customHeight="1" x14ac:dyDescent="0.2">
      <c r="A3" s="10" t="s">
        <v>276</v>
      </c>
      <c r="B3" s="29"/>
      <c r="C3" s="29"/>
      <c r="D3" s="29"/>
      <c r="E3" s="29"/>
      <c r="F3" s="29"/>
      <c r="G3" s="10" t="s">
        <v>670</v>
      </c>
    </row>
    <row r="4" spans="1:21" ht="24.95" customHeight="1" x14ac:dyDescent="0.2">
      <c r="A4" s="683" t="s">
        <v>14</v>
      </c>
      <c r="B4" s="714" t="s">
        <v>30</v>
      </c>
      <c r="C4" s="682"/>
      <c r="D4" s="682"/>
      <c r="E4" s="683"/>
      <c r="F4" s="713" t="s">
        <v>9</v>
      </c>
      <c r="G4" s="662" t="s">
        <v>353</v>
      </c>
    </row>
    <row r="5" spans="1:21" ht="24.95" customHeight="1" x14ac:dyDescent="0.2">
      <c r="A5" s="683"/>
      <c r="B5" s="713" t="s">
        <v>367</v>
      </c>
      <c r="C5" s="713"/>
      <c r="D5" s="713"/>
      <c r="E5" s="713"/>
      <c r="F5" s="713"/>
      <c r="G5" s="662"/>
    </row>
    <row r="6" spans="1:21" ht="24.95" customHeight="1" x14ac:dyDescent="0.2">
      <c r="A6" s="683"/>
      <c r="B6" s="365" t="s">
        <v>70</v>
      </c>
      <c r="C6" s="365" t="s">
        <v>59</v>
      </c>
      <c r="D6" s="365" t="s">
        <v>60</v>
      </c>
      <c r="E6" s="365" t="s">
        <v>42</v>
      </c>
      <c r="F6" s="713" t="s">
        <v>142</v>
      </c>
      <c r="G6" s="662"/>
    </row>
    <row r="7" spans="1:21" ht="22.5" customHeight="1" x14ac:dyDescent="0.2">
      <c r="A7" s="683"/>
      <c r="B7" s="445" t="s">
        <v>320</v>
      </c>
      <c r="C7" s="445" t="s">
        <v>343</v>
      </c>
      <c r="D7" s="445" t="s">
        <v>322</v>
      </c>
      <c r="E7" s="446" t="s">
        <v>146</v>
      </c>
      <c r="F7" s="725"/>
      <c r="G7" s="662"/>
    </row>
    <row r="8" spans="1:21" ht="20.100000000000001" customHeight="1" x14ac:dyDescent="0.2">
      <c r="A8" s="311" t="s">
        <v>0</v>
      </c>
      <c r="B8" s="232">
        <v>171</v>
      </c>
      <c r="C8" s="232">
        <v>49</v>
      </c>
      <c r="D8" s="232">
        <v>255</v>
      </c>
      <c r="E8" s="232">
        <v>0</v>
      </c>
      <c r="F8" s="232">
        <v>475</v>
      </c>
      <c r="G8" s="391" t="s">
        <v>597</v>
      </c>
      <c r="H8" s="11"/>
      <c r="U8" s="132"/>
    </row>
    <row r="9" spans="1:21" ht="20.100000000000001" customHeight="1" x14ac:dyDescent="0.2">
      <c r="A9" s="305" t="s">
        <v>16</v>
      </c>
      <c r="B9" s="230">
        <v>257</v>
      </c>
      <c r="C9" s="230">
        <v>39</v>
      </c>
      <c r="D9" s="230">
        <v>87</v>
      </c>
      <c r="E9" s="230">
        <v>3</v>
      </c>
      <c r="F9" s="230">
        <v>386</v>
      </c>
      <c r="G9" s="306" t="s">
        <v>355</v>
      </c>
      <c r="H9" s="11"/>
    </row>
    <row r="10" spans="1:21" ht="20.100000000000001" customHeight="1" x14ac:dyDescent="0.2">
      <c r="A10" s="305" t="s">
        <v>1</v>
      </c>
      <c r="B10" s="230">
        <v>496</v>
      </c>
      <c r="C10" s="230">
        <v>80</v>
      </c>
      <c r="D10" s="230">
        <v>350</v>
      </c>
      <c r="E10" s="230">
        <v>160</v>
      </c>
      <c r="F10" s="230">
        <v>1086</v>
      </c>
      <c r="G10" s="306" t="s">
        <v>434</v>
      </c>
      <c r="H10" s="11"/>
    </row>
    <row r="11" spans="1:21" ht="20.100000000000001" customHeight="1" x14ac:dyDescent="0.2">
      <c r="A11" s="305" t="s">
        <v>65</v>
      </c>
      <c r="B11" s="230">
        <v>357</v>
      </c>
      <c r="C11" s="230">
        <v>53</v>
      </c>
      <c r="D11" s="230">
        <v>42</v>
      </c>
      <c r="E11" s="230">
        <v>10</v>
      </c>
      <c r="F11" s="230">
        <v>462</v>
      </c>
      <c r="G11" s="306" t="s">
        <v>606</v>
      </c>
      <c r="H11" s="11"/>
    </row>
    <row r="12" spans="1:21" ht="20.100000000000001" customHeight="1" x14ac:dyDescent="0.2">
      <c r="A12" s="305" t="s">
        <v>949</v>
      </c>
      <c r="B12" s="230">
        <v>364</v>
      </c>
      <c r="C12" s="230">
        <v>53</v>
      </c>
      <c r="D12" s="230">
        <v>344</v>
      </c>
      <c r="E12" s="230">
        <v>0</v>
      </c>
      <c r="F12" s="450">
        <v>761</v>
      </c>
      <c r="G12" s="287" t="s">
        <v>957</v>
      </c>
      <c r="H12" s="11"/>
    </row>
    <row r="13" spans="1:21" ht="20.100000000000001" customHeight="1" x14ac:dyDescent="0.2">
      <c r="A13" s="305" t="s">
        <v>951</v>
      </c>
      <c r="B13" s="442">
        <v>329</v>
      </c>
      <c r="C13" s="442">
        <v>24</v>
      </c>
      <c r="D13" s="442">
        <v>372</v>
      </c>
      <c r="E13" s="442">
        <v>0</v>
      </c>
      <c r="F13" s="451">
        <v>725</v>
      </c>
      <c r="G13" s="287" t="s">
        <v>958</v>
      </c>
      <c r="H13" s="11"/>
    </row>
    <row r="14" spans="1:21" ht="20.100000000000001" customHeight="1" x14ac:dyDescent="0.2">
      <c r="A14" s="307" t="s">
        <v>35</v>
      </c>
      <c r="B14" s="470">
        <v>656</v>
      </c>
      <c r="C14" s="470">
        <v>114</v>
      </c>
      <c r="D14" s="470">
        <v>273</v>
      </c>
      <c r="E14" s="470">
        <v>0</v>
      </c>
      <c r="F14" s="460">
        <v>1043</v>
      </c>
      <c r="G14" s="307" t="s">
        <v>358</v>
      </c>
      <c r="H14" s="11"/>
    </row>
    <row r="15" spans="1:21" ht="20.100000000000001" customHeight="1" x14ac:dyDescent="0.2">
      <c r="A15" s="267" t="s">
        <v>4</v>
      </c>
      <c r="B15" s="232">
        <v>302</v>
      </c>
      <c r="C15" s="232">
        <v>28</v>
      </c>
      <c r="D15" s="232">
        <v>286</v>
      </c>
      <c r="E15" s="232">
        <v>2</v>
      </c>
      <c r="F15" s="443">
        <v>618</v>
      </c>
      <c r="G15" s="267" t="s">
        <v>359</v>
      </c>
      <c r="H15" s="11"/>
    </row>
    <row r="16" spans="1:21" ht="20.100000000000001" customHeight="1" x14ac:dyDescent="0.2">
      <c r="A16" s="305" t="s">
        <v>6</v>
      </c>
      <c r="B16" s="230">
        <v>704</v>
      </c>
      <c r="C16" s="230">
        <v>134</v>
      </c>
      <c r="D16" s="230">
        <v>330</v>
      </c>
      <c r="E16" s="230">
        <v>0</v>
      </c>
      <c r="F16" s="450">
        <v>1168</v>
      </c>
      <c r="G16" s="306" t="s">
        <v>613</v>
      </c>
      <c r="H16" s="11"/>
    </row>
    <row r="17" spans="1:25" ht="20.100000000000001" customHeight="1" x14ac:dyDescent="0.2">
      <c r="A17" s="267" t="s">
        <v>10</v>
      </c>
      <c r="B17" s="232">
        <v>237</v>
      </c>
      <c r="C17" s="232">
        <v>37</v>
      </c>
      <c r="D17" s="232">
        <v>80</v>
      </c>
      <c r="E17" s="232">
        <v>0</v>
      </c>
      <c r="F17" s="232">
        <v>354</v>
      </c>
      <c r="G17" s="304" t="s">
        <v>599</v>
      </c>
      <c r="H17" s="11"/>
    </row>
    <row r="18" spans="1:25" ht="20.100000000000001" customHeight="1" x14ac:dyDescent="0.2">
      <c r="A18" s="305" t="s">
        <v>11</v>
      </c>
      <c r="B18" s="230">
        <v>440</v>
      </c>
      <c r="C18" s="230">
        <v>29</v>
      </c>
      <c r="D18" s="230">
        <v>389</v>
      </c>
      <c r="E18" s="230">
        <v>0</v>
      </c>
      <c r="F18" s="450">
        <v>858</v>
      </c>
      <c r="G18" s="306" t="s">
        <v>612</v>
      </c>
      <c r="H18" s="11"/>
    </row>
    <row r="19" spans="1:25" ht="20.100000000000001" customHeight="1" x14ac:dyDescent="0.2">
      <c r="A19" s="305" t="s">
        <v>5</v>
      </c>
      <c r="B19" s="230">
        <v>439</v>
      </c>
      <c r="C19" s="230">
        <v>70</v>
      </c>
      <c r="D19" s="230">
        <v>219</v>
      </c>
      <c r="E19" s="230">
        <v>0</v>
      </c>
      <c r="F19" s="450">
        <v>728</v>
      </c>
      <c r="G19" s="306" t="s">
        <v>608</v>
      </c>
      <c r="H19" s="11"/>
    </row>
    <row r="20" spans="1:25" ht="20.100000000000001" customHeight="1" x14ac:dyDescent="0.2">
      <c r="A20" s="305" t="s">
        <v>614</v>
      </c>
      <c r="B20" s="230">
        <v>204</v>
      </c>
      <c r="C20" s="230">
        <v>59</v>
      </c>
      <c r="D20" s="230">
        <v>92</v>
      </c>
      <c r="E20" s="230">
        <v>0</v>
      </c>
      <c r="F20" s="450">
        <v>355</v>
      </c>
      <c r="G20" s="305" t="s">
        <v>609</v>
      </c>
      <c r="H20" s="11"/>
    </row>
    <row r="21" spans="1:25" ht="20.100000000000001" customHeight="1" x14ac:dyDescent="0.2">
      <c r="A21" s="305" t="s">
        <v>13</v>
      </c>
      <c r="B21" s="230">
        <v>326</v>
      </c>
      <c r="C21" s="230">
        <v>47</v>
      </c>
      <c r="D21" s="230">
        <v>159</v>
      </c>
      <c r="E21" s="230">
        <v>0</v>
      </c>
      <c r="F21" s="450">
        <v>532</v>
      </c>
      <c r="G21" s="306" t="s">
        <v>603</v>
      </c>
      <c r="H21" s="11"/>
    </row>
    <row r="22" spans="1:25" ht="20.100000000000001" customHeight="1" x14ac:dyDescent="0.2">
      <c r="A22" s="305" t="s">
        <v>113</v>
      </c>
      <c r="B22" s="230">
        <v>172</v>
      </c>
      <c r="C22" s="230">
        <v>40</v>
      </c>
      <c r="D22" s="230">
        <v>102</v>
      </c>
      <c r="E22" s="230">
        <v>20</v>
      </c>
      <c r="F22" s="450">
        <v>334</v>
      </c>
      <c r="G22" s="306" t="s">
        <v>365</v>
      </c>
      <c r="H22" s="11"/>
    </row>
    <row r="23" spans="1:25" ht="20.100000000000001" customHeight="1" thickBot="1" x14ac:dyDescent="0.25">
      <c r="A23" s="255" t="s">
        <v>8</v>
      </c>
      <c r="B23" s="471">
        <v>1065</v>
      </c>
      <c r="C23" s="442">
        <v>70</v>
      </c>
      <c r="D23" s="442">
        <v>532</v>
      </c>
      <c r="E23" s="442">
        <v>0</v>
      </c>
      <c r="F23" s="451">
        <v>1667</v>
      </c>
      <c r="G23" s="255" t="s">
        <v>366</v>
      </c>
      <c r="H23" s="11"/>
    </row>
    <row r="24" spans="1:25" ht="20.100000000000001" customHeight="1" thickTop="1" thickBot="1" x14ac:dyDescent="0.25">
      <c r="A24" s="386" t="s">
        <v>9</v>
      </c>
      <c r="B24" s="389">
        <f>SUM(B8:B23)</f>
        <v>6519</v>
      </c>
      <c r="C24" s="389">
        <f>SUM(C8:C23)</f>
        <v>926</v>
      </c>
      <c r="D24" s="389">
        <f>SUM(D8:D23)</f>
        <v>3912</v>
      </c>
      <c r="E24" s="389">
        <f>SUM(E8:E23)</f>
        <v>195</v>
      </c>
      <c r="F24" s="389">
        <f>SUM(F8:F23)</f>
        <v>11552</v>
      </c>
      <c r="G24" s="390" t="s">
        <v>142</v>
      </c>
      <c r="H24" s="11"/>
    </row>
    <row r="25" spans="1:25" ht="33.75" customHeight="1" thickTop="1" x14ac:dyDescent="0.2">
      <c r="A25" s="726" t="s">
        <v>729</v>
      </c>
      <c r="B25" s="726"/>
      <c r="C25" s="726"/>
      <c r="D25" s="702" t="s">
        <v>740</v>
      </c>
      <c r="E25" s="702"/>
      <c r="F25" s="702"/>
      <c r="G25" s="702"/>
      <c r="V25" s="173"/>
    </row>
    <row r="26" spans="1:25" ht="24.75" customHeight="1" x14ac:dyDescent="0.2">
      <c r="A26" s="57"/>
      <c r="B26" s="57"/>
      <c r="C26" s="57"/>
      <c r="D26" s="57"/>
      <c r="E26" s="57"/>
      <c r="F26" s="57"/>
      <c r="G26" s="51"/>
    </row>
    <row r="27" spans="1:25" ht="0.75" customHeight="1" x14ac:dyDescent="0.25">
      <c r="A27" s="47"/>
      <c r="B27" s="46"/>
      <c r="C27" s="46"/>
      <c r="D27" s="46"/>
      <c r="E27" s="46"/>
      <c r="F27" s="46"/>
      <c r="G27" s="48"/>
    </row>
    <row r="28" spans="1:25" ht="24.75" hidden="1" customHeight="1" x14ac:dyDescent="0.35">
      <c r="A28" s="49"/>
      <c r="B28" s="629"/>
      <c r="C28" s="629"/>
      <c r="D28" s="629"/>
      <c r="E28" s="629"/>
      <c r="F28" s="629"/>
      <c r="G28" s="50"/>
      <c r="H28" s="27"/>
      <c r="I28" s="27"/>
      <c r="W28" s="41"/>
      <c r="X28" s="41"/>
    </row>
    <row r="29" spans="1:25" ht="23.25" hidden="1" customHeight="1" x14ac:dyDescent="0.2">
      <c r="A29" s="46"/>
      <c r="B29" s="724"/>
      <c r="C29" s="724"/>
      <c r="D29" s="724"/>
      <c r="E29" s="724"/>
      <c r="F29" s="724"/>
      <c r="G29" s="46"/>
    </row>
    <row r="30" spans="1:25" ht="24" hidden="1" customHeight="1" x14ac:dyDescent="0.2">
      <c r="A30" s="63"/>
      <c r="B30" s="51"/>
      <c r="C30" s="51"/>
      <c r="D30" s="51"/>
      <c r="E30" s="51"/>
      <c r="F30" s="51"/>
      <c r="G30" s="55"/>
      <c r="X30" s="46"/>
      <c r="Y30" s="46"/>
    </row>
    <row r="31" spans="1:25" ht="18" hidden="1" customHeight="1" x14ac:dyDescent="0.2">
      <c r="A31" s="52"/>
      <c r="B31" s="53"/>
      <c r="C31" s="53"/>
      <c r="D31" s="53"/>
      <c r="E31" s="53"/>
      <c r="F31" s="53"/>
      <c r="G31" s="53"/>
    </row>
    <row r="32" spans="1:25" ht="8.25" hidden="1" customHeight="1" x14ac:dyDescent="0.25">
      <c r="A32" s="48"/>
      <c r="B32" s="48"/>
      <c r="C32" s="48"/>
      <c r="D32" s="48"/>
      <c r="E32" s="48"/>
      <c r="F32" s="48"/>
      <c r="G32" s="48"/>
    </row>
    <row r="33" spans="1:7" ht="12.75" hidden="1" customHeight="1" x14ac:dyDescent="0.25">
      <c r="A33" s="48"/>
      <c r="B33" s="48"/>
      <c r="C33" s="48"/>
      <c r="D33" s="48"/>
      <c r="E33" s="48"/>
      <c r="F33" s="48"/>
      <c r="G33" s="48"/>
    </row>
    <row r="34" spans="1:7" ht="10.5" hidden="1" customHeight="1" x14ac:dyDescent="0.25">
      <c r="A34" s="48"/>
      <c r="B34" s="48"/>
      <c r="C34" s="48"/>
      <c r="D34" s="48"/>
      <c r="E34" s="48"/>
      <c r="F34" s="48"/>
      <c r="G34" s="48"/>
    </row>
    <row r="35" spans="1:7" ht="10.5" hidden="1" customHeight="1" x14ac:dyDescent="0.25">
      <c r="A35" s="48"/>
      <c r="B35" s="48"/>
      <c r="C35" s="48"/>
      <c r="D35" s="48"/>
      <c r="E35" s="48"/>
      <c r="F35" s="48"/>
      <c r="G35" s="48"/>
    </row>
    <row r="36" spans="1:7" ht="11.25" hidden="1" customHeight="1" x14ac:dyDescent="0.25">
      <c r="A36" s="48"/>
      <c r="B36" s="48"/>
      <c r="C36" s="48"/>
      <c r="D36" s="48"/>
      <c r="E36" s="48"/>
      <c r="F36" s="48"/>
      <c r="G36" s="48"/>
    </row>
    <row r="37" spans="1:7" ht="11.25" hidden="1" customHeight="1" x14ac:dyDescent="0.25">
      <c r="A37" s="48"/>
      <c r="B37" s="48"/>
      <c r="C37" s="48"/>
      <c r="D37" s="48"/>
      <c r="E37" s="48"/>
      <c r="F37" s="48"/>
      <c r="G37" s="48"/>
    </row>
    <row r="38" spans="1:7" ht="13.5" hidden="1" customHeight="1" x14ac:dyDescent="0.25">
      <c r="A38" s="48"/>
      <c r="B38" s="48"/>
      <c r="C38" s="48"/>
      <c r="D38" s="48"/>
      <c r="E38" s="48"/>
      <c r="F38" s="48"/>
      <c r="G38" s="48"/>
    </row>
    <row r="39" spans="1:7" ht="11.25" hidden="1" customHeight="1" x14ac:dyDescent="0.25">
      <c r="A39" s="48"/>
      <c r="B39" s="48"/>
      <c r="C39" s="48"/>
      <c r="D39" s="48"/>
      <c r="E39" s="48"/>
      <c r="F39" s="48"/>
      <c r="G39" s="48"/>
    </row>
    <row r="40" spans="1:7" ht="12" hidden="1" customHeight="1" x14ac:dyDescent="0.25">
      <c r="A40" s="48"/>
      <c r="B40" s="48"/>
      <c r="C40" s="48"/>
      <c r="D40" s="48"/>
      <c r="E40" s="48"/>
      <c r="F40" s="48"/>
      <c r="G40" s="48"/>
    </row>
    <row r="41" spans="1:7" ht="12.75" hidden="1" customHeight="1" x14ac:dyDescent="0.25">
      <c r="A41" s="48"/>
      <c r="B41" s="48"/>
      <c r="C41" s="48"/>
      <c r="D41" s="48"/>
      <c r="E41" s="48"/>
      <c r="F41" s="48"/>
      <c r="G41" s="48"/>
    </row>
    <row r="42" spans="1:7" ht="12.75" hidden="1" customHeight="1" x14ac:dyDescent="0.25">
      <c r="A42" s="48"/>
      <c r="B42" s="48"/>
      <c r="C42" s="48"/>
      <c r="D42" s="48"/>
      <c r="E42" s="48"/>
      <c r="F42" s="48"/>
      <c r="G42" s="48"/>
    </row>
    <row r="43" spans="1:7" ht="12" hidden="1" customHeight="1" x14ac:dyDescent="0.25">
      <c r="A43" s="48"/>
      <c r="B43" s="48"/>
      <c r="C43" s="48"/>
      <c r="D43" s="48"/>
      <c r="E43" s="48"/>
      <c r="F43" s="48"/>
      <c r="G43" s="48"/>
    </row>
    <row r="44" spans="1:7" ht="13.5" hidden="1" customHeight="1" x14ac:dyDescent="0.25">
      <c r="A44" s="48"/>
      <c r="B44" s="48"/>
      <c r="C44" s="48"/>
      <c r="D44" s="48"/>
      <c r="E44" s="48"/>
      <c r="F44" s="48"/>
      <c r="G44" s="48"/>
    </row>
    <row r="45" spans="1:7" ht="11.25" hidden="1" customHeight="1" x14ac:dyDescent="0.25">
      <c r="A45" s="48"/>
      <c r="B45" s="48"/>
      <c r="C45" s="48"/>
      <c r="D45" s="48"/>
      <c r="E45" s="48"/>
      <c r="F45" s="48"/>
      <c r="G45" s="48"/>
    </row>
    <row r="46" spans="1:7" ht="10.5" hidden="1" customHeight="1" x14ac:dyDescent="0.25">
      <c r="A46" s="48"/>
      <c r="B46" s="48"/>
      <c r="C46" s="48"/>
      <c r="D46" s="48"/>
      <c r="E46" s="48"/>
      <c r="F46" s="48"/>
      <c r="G46" s="48"/>
    </row>
    <row r="47" spans="1:7" ht="15" hidden="1" x14ac:dyDescent="0.25">
      <c r="A47" s="48"/>
      <c r="B47" s="48"/>
      <c r="C47" s="48"/>
      <c r="D47" s="48"/>
      <c r="E47" s="48"/>
      <c r="F47" s="48"/>
      <c r="G47" s="48"/>
    </row>
    <row r="48" spans="1:7" ht="15" hidden="1" x14ac:dyDescent="0.25">
      <c r="A48" s="48"/>
      <c r="B48" s="48"/>
      <c r="C48" s="48"/>
      <c r="D48" s="48"/>
      <c r="E48" s="48"/>
      <c r="F48" s="48"/>
      <c r="G48" s="48"/>
    </row>
    <row r="49" spans="1:7" ht="15" hidden="1" x14ac:dyDescent="0.25">
      <c r="A49" s="48"/>
      <c r="B49" s="48"/>
      <c r="C49" s="48"/>
      <c r="D49" s="48"/>
      <c r="E49" s="48"/>
      <c r="F49" s="48"/>
      <c r="G49" s="48"/>
    </row>
    <row r="50" spans="1:7" ht="15" hidden="1" x14ac:dyDescent="0.25">
      <c r="A50" s="48"/>
      <c r="B50" s="48"/>
      <c r="C50" s="48"/>
      <c r="D50" s="48"/>
      <c r="E50" s="48"/>
      <c r="F50" s="48"/>
      <c r="G50" s="48"/>
    </row>
    <row r="51" spans="1:7" ht="15" hidden="1" x14ac:dyDescent="0.25">
      <c r="A51" s="48"/>
      <c r="B51" s="48"/>
      <c r="C51" s="48"/>
      <c r="D51" s="48"/>
      <c r="E51" s="48"/>
      <c r="F51" s="48"/>
      <c r="G51" s="48"/>
    </row>
    <row r="52" spans="1:7" hidden="1" x14ac:dyDescent="0.2"/>
    <row r="53" spans="1:7" ht="15" x14ac:dyDescent="0.25">
      <c r="A53" s="48"/>
      <c r="B53" s="48"/>
      <c r="C53" s="48"/>
      <c r="D53" s="48"/>
      <c r="E53" s="48"/>
      <c r="F53" s="48"/>
      <c r="G53" s="48"/>
    </row>
    <row r="54" spans="1:7" ht="15" x14ac:dyDescent="0.25">
      <c r="A54" s="54"/>
      <c r="B54" s="54"/>
      <c r="C54" s="54"/>
      <c r="D54" s="54"/>
      <c r="E54" s="54"/>
      <c r="F54" s="54"/>
      <c r="G54" s="48"/>
    </row>
  </sheetData>
  <mergeCells count="12">
    <mergeCell ref="B28:F28"/>
    <mergeCell ref="B29:F29"/>
    <mergeCell ref="F4:F5"/>
    <mergeCell ref="F6:F7"/>
    <mergeCell ref="B4:E4"/>
    <mergeCell ref="A25:C25"/>
    <mergeCell ref="D25:G25"/>
    <mergeCell ref="A2:G2"/>
    <mergeCell ref="B5:E5"/>
    <mergeCell ref="A4:A7"/>
    <mergeCell ref="A1:G1"/>
    <mergeCell ref="G4:G7"/>
  </mergeCells>
  <phoneticPr fontId="3" type="noConversion"/>
  <printOptions horizontalCentered="1"/>
  <pageMargins left="0.25" right="0.25" top="1.07" bottom="0.62" header="0.78" footer="0.3"/>
  <pageSetup paperSize="9" scale="76" orientation="portrait" r:id="rId1"/>
  <headerFooter alignWithMargins="0">
    <oddFooter>&amp;C&amp;12 18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5"/>
  <sheetViews>
    <sheetView rightToLeft="1" workbookViewId="0">
      <selection activeCell="J16" sqref="J16"/>
    </sheetView>
  </sheetViews>
  <sheetFormatPr defaultRowHeight="14.25" x14ac:dyDescent="0.2"/>
  <cols>
    <col min="1" max="1" width="21" style="15" customWidth="1"/>
    <col min="2" max="2" width="14.140625" style="15" customWidth="1"/>
    <col min="3" max="3" width="13.42578125" style="15" customWidth="1"/>
    <col min="4" max="4" width="14" style="15" customWidth="1"/>
    <col min="5" max="5" width="13.85546875" style="15" customWidth="1"/>
    <col min="6" max="6" width="12.42578125" style="15" customWidth="1"/>
    <col min="7" max="7" width="22.28515625" style="15" customWidth="1"/>
    <col min="8" max="16384" width="9.140625" style="15"/>
  </cols>
  <sheetData>
    <row r="1" spans="1:14" ht="21" customHeight="1" x14ac:dyDescent="0.2">
      <c r="A1" s="598" t="s">
        <v>831</v>
      </c>
      <c r="B1" s="598"/>
      <c r="C1" s="598"/>
      <c r="D1" s="598"/>
      <c r="E1" s="598"/>
      <c r="F1" s="598"/>
      <c r="G1" s="598"/>
    </row>
    <row r="2" spans="1:14" ht="42" customHeight="1" x14ac:dyDescent="0.2">
      <c r="A2" s="659" t="s">
        <v>832</v>
      </c>
      <c r="B2" s="659"/>
      <c r="C2" s="659"/>
      <c r="D2" s="659"/>
      <c r="E2" s="659"/>
      <c r="F2" s="659"/>
      <c r="G2" s="659"/>
    </row>
    <row r="3" spans="1:14" ht="25.5" customHeight="1" x14ac:dyDescent="0.2">
      <c r="A3" s="10" t="s">
        <v>444</v>
      </c>
      <c r="B3" s="285"/>
      <c r="C3" s="285"/>
      <c r="D3" s="285"/>
      <c r="E3" s="29"/>
      <c r="F3" s="29"/>
      <c r="G3" s="29" t="s">
        <v>671</v>
      </c>
    </row>
    <row r="4" spans="1:14" ht="27" customHeight="1" x14ac:dyDescent="0.2">
      <c r="A4" s="683" t="s">
        <v>119</v>
      </c>
      <c r="B4" s="392"/>
      <c r="C4" s="713" t="s">
        <v>30</v>
      </c>
      <c r="D4" s="713"/>
      <c r="E4" s="392"/>
      <c r="F4" s="713" t="s">
        <v>9</v>
      </c>
      <c r="G4" s="714" t="s">
        <v>404</v>
      </c>
    </row>
    <row r="5" spans="1:14" ht="27" customHeight="1" x14ac:dyDescent="0.2">
      <c r="A5" s="683"/>
      <c r="B5" s="713" t="s">
        <v>367</v>
      </c>
      <c r="C5" s="713"/>
      <c r="D5" s="713"/>
      <c r="E5" s="713"/>
      <c r="F5" s="713"/>
      <c r="G5" s="714"/>
    </row>
    <row r="6" spans="1:14" ht="27" customHeight="1" x14ac:dyDescent="0.2">
      <c r="A6" s="683"/>
      <c r="B6" s="365" t="s">
        <v>70</v>
      </c>
      <c r="C6" s="365" t="s">
        <v>59</v>
      </c>
      <c r="D6" s="365" t="s">
        <v>60</v>
      </c>
      <c r="E6" s="365" t="s">
        <v>42</v>
      </c>
      <c r="F6" s="713" t="s">
        <v>142</v>
      </c>
      <c r="G6" s="714"/>
      <c r="J6" s="15" t="s">
        <v>275</v>
      </c>
      <c r="K6" s="15" t="s">
        <v>274</v>
      </c>
    </row>
    <row r="7" spans="1:14" ht="27" customHeight="1" x14ac:dyDescent="0.2">
      <c r="A7" s="683"/>
      <c r="B7" s="365" t="s">
        <v>320</v>
      </c>
      <c r="C7" s="382" t="s">
        <v>343</v>
      </c>
      <c r="D7" s="382" t="s">
        <v>322</v>
      </c>
      <c r="E7" s="365" t="s">
        <v>146</v>
      </c>
      <c r="F7" s="713"/>
      <c r="G7" s="714"/>
      <c r="J7" s="15" t="s">
        <v>272</v>
      </c>
      <c r="M7" s="15" t="s">
        <v>271</v>
      </c>
      <c r="N7" s="15" t="s">
        <v>269</v>
      </c>
    </row>
    <row r="8" spans="1:14" ht="35.1" customHeight="1" x14ac:dyDescent="0.2">
      <c r="A8" s="255" t="s">
        <v>24</v>
      </c>
      <c r="B8" s="330">
        <v>530</v>
      </c>
      <c r="C8" s="330">
        <v>61</v>
      </c>
      <c r="D8" s="474">
        <v>258</v>
      </c>
      <c r="E8" s="330">
        <v>41</v>
      </c>
      <c r="F8" s="330">
        <v>890</v>
      </c>
      <c r="G8" s="255" t="s">
        <v>151</v>
      </c>
      <c r="H8" s="56"/>
      <c r="K8" s="15" t="s">
        <v>273</v>
      </c>
    </row>
    <row r="9" spans="1:14" ht="35.1" customHeight="1" x14ac:dyDescent="0.2">
      <c r="A9" s="267" t="s">
        <v>153</v>
      </c>
      <c r="B9" s="466">
        <v>515</v>
      </c>
      <c r="C9" s="466">
        <v>67</v>
      </c>
      <c r="D9" s="475">
        <v>338</v>
      </c>
      <c r="E9" s="466">
        <v>34</v>
      </c>
      <c r="F9" s="466">
        <v>954</v>
      </c>
      <c r="G9" s="267" t="s">
        <v>152</v>
      </c>
      <c r="J9" s="15" t="s">
        <v>268</v>
      </c>
    </row>
    <row r="10" spans="1:14" ht="35.1" customHeight="1" x14ac:dyDescent="0.2">
      <c r="A10" s="267" t="s">
        <v>51</v>
      </c>
      <c r="B10" s="466">
        <v>537</v>
      </c>
      <c r="C10" s="466">
        <v>72</v>
      </c>
      <c r="D10" s="475">
        <v>316</v>
      </c>
      <c r="E10" s="466">
        <v>20</v>
      </c>
      <c r="F10" s="466">
        <v>945</v>
      </c>
      <c r="G10" s="267" t="s">
        <v>154</v>
      </c>
      <c r="L10" s="15" t="s">
        <v>270</v>
      </c>
    </row>
    <row r="11" spans="1:14" ht="35.1" customHeight="1" x14ac:dyDescent="0.2">
      <c r="A11" s="267" t="s">
        <v>25</v>
      </c>
      <c r="B11" s="466">
        <v>468</v>
      </c>
      <c r="C11" s="466">
        <v>66</v>
      </c>
      <c r="D11" s="475">
        <v>297</v>
      </c>
      <c r="E11" s="466">
        <v>16</v>
      </c>
      <c r="F11" s="466">
        <v>847</v>
      </c>
      <c r="G11" s="267" t="s">
        <v>155</v>
      </c>
    </row>
    <row r="12" spans="1:14" ht="35.1" customHeight="1" x14ac:dyDescent="0.2">
      <c r="A12" s="267" t="s">
        <v>52</v>
      </c>
      <c r="B12" s="466">
        <v>582</v>
      </c>
      <c r="C12" s="466">
        <v>83</v>
      </c>
      <c r="D12" s="475">
        <v>355</v>
      </c>
      <c r="E12" s="466">
        <v>12</v>
      </c>
      <c r="F12" s="466">
        <v>1032</v>
      </c>
      <c r="G12" s="267" t="s">
        <v>156</v>
      </c>
    </row>
    <row r="13" spans="1:14" ht="35.1" customHeight="1" x14ac:dyDescent="0.2">
      <c r="A13" s="267" t="s">
        <v>26</v>
      </c>
      <c r="B13" s="466">
        <v>503</v>
      </c>
      <c r="C13" s="466">
        <v>70</v>
      </c>
      <c r="D13" s="475">
        <v>286</v>
      </c>
      <c r="E13" s="466">
        <v>12</v>
      </c>
      <c r="F13" s="466">
        <v>871</v>
      </c>
      <c r="G13" s="267" t="s">
        <v>157</v>
      </c>
    </row>
    <row r="14" spans="1:14" ht="35.1" customHeight="1" x14ac:dyDescent="0.2">
      <c r="A14" s="267" t="s">
        <v>53</v>
      </c>
      <c r="B14" s="466">
        <v>488</v>
      </c>
      <c r="C14" s="466">
        <v>86</v>
      </c>
      <c r="D14" s="475">
        <v>278</v>
      </c>
      <c r="E14" s="466">
        <v>13</v>
      </c>
      <c r="F14" s="466">
        <v>865</v>
      </c>
      <c r="G14" s="267" t="s">
        <v>158</v>
      </c>
    </row>
    <row r="15" spans="1:14" ht="35.1" customHeight="1" x14ac:dyDescent="0.2">
      <c r="A15" s="267" t="s">
        <v>27</v>
      </c>
      <c r="B15" s="466">
        <v>519</v>
      </c>
      <c r="C15" s="466">
        <v>73</v>
      </c>
      <c r="D15" s="475">
        <v>295</v>
      </c>
      <c r="E15" s="466">
        <v>6</v>
      </c>
      <c r="F15" s="466">
        <v>893</v>
      </c>
      <c r="G15" s="267" t="s">
        <v>159</v>
      </c>
    </row>
    <row r="16" spans="1:14" ht="35.1" customHeight="1" x14ac:dyDescent="0.2">
      <c r="A16" s="267" t="s">
        <v>57</v>
      </c>
      <c r="B16" s="466">
        <v>611</v>
      </c>
      <c r="C16" s="466">
        <v>90</v>
      </c>
      <c r="D16" s="475">
        <v>448</v>
      </c>
      <c r="E16" s="466">
        <v>16</v>
      </c>
      <c r="F16" s="466">
        <v>1165</v>
      </c>
      <c r="G16" s="303" t="s">
        <v>160</v>
      </c>
    </row>
    <row r="17" spans="1:12" ht="35.1" customHeight="1" x14ac:dyDescent="0.2">
      <c r="A17" s="267" t="s">
        <v>28</v>
      </c>
      <c r="B17" s="466">
        <v>578</v>
      </c>
      <c r="C17" s="466">
        <v>79</v>
      </c>
      <c r="D17" s="475">
        <v>373</v>
      </c>
      <c r="E17" s="466">
        <v>9</v>
      </c>
      <c r="F17" s="466">
        <v>1039</v>
      </c>
      <c r="G17" s="267" t="s">
        <v>161</v>
      </c>
      <c r="L17" s="545"/>
    </row>
    <row r="18" spans="1:12" ht="35.1" customHeight="1" x14ac:dyDescent="0.2">
      <c r="A18" s="267" t="s">
        <v>29</v>
      </c>
      <c r="B18" s="466">
        <v>597</v>
      </c>
      <c r="C18" s="466">
        <v>101</v>
      </c>
      <c r="D18" s="475">
        <v>327</v>
      </c>
      <c r="E18" s="466">
        <v>9</v>
      </c>
      <c r="F18" s="466">
        <v>1034</v>
      </c>
      <c r="G18" s="287" t="s">
        <v>162</v>
      </c>
    </row>
    <row r="19" spans="1:12" ht="35.1" customHeight="1" thickBot="1" x14ac:dyDescent="0.25">
      <c r="A19" s="300" t="s">
        <v>55</v>
      </c>
      <c r="B19" s="469">
        <v>591</v>
      </c>
      <c r="C19" s="476">
        <v>78</v>
      </c>
      <c r="D19" s="476">
        <v>341</v>
      </c>
      <c r="E19" s="469">
        <v>7</v>
      </c>
      <c r="F19" s="469">
        <v>1017</v>
      </c>
      <c r="G19" s="300" t="s">
        <v>163</v>
      </c>
    </row>
    <row r="20" spans="1:12" ht="35.1" customHeight="1" thickTop="1" thickBot="1" x14ac:dyDescent="0.25">
      <c r="A20" s="386" t="s">
        <v>54</v>
      </c>
      <c r="B20" s="464">
        <f>SUM(B8:B19)</f>
        <v>6519</v>
      </c>
      <c r="C20" s="464">
        <f t="shared" ref="C20:F20" si="0">SUM(C8:C19)</f>
        <v>926</v>
      </c>
      <c r="D20" s="464">
        <f t="shared" si="0"/>
        <v>3912</v>
      </c>
      <c r="E20" s="464">
        <f t="shared" si="0"/>
        <v>195</v>
      </c>
      <c r="F20" s="464">
        <f t="shared" si="0"/>
        <v>11552</v>
      </c>
      <c r="G20" s="375" t="s">
        <v>142</v>
      </c>
    </row>
    <row r="21" spans="1:12" ht="30" customHeight="1" thickTop="1" x14ac:dyDescent="0.2">
      <c r="A21" s="727" t="s">
        <v>710</v>
      </c>
      <c r="B21" s="727"/>
      <c r="C21" s="727"/>
      <c r="D21" s="702" t="s">
        <v>740</v>
      </c>
      <c r="E21" s="702"/>
      <c r="F21" s="702"/>
      <c r="G21" s="702"/>
    </row>
    <row r="24" spans="1:12" ht="14.25" customHeight="1" x14ac:dyDescent="0.45">
      <c r="B24" s="31"/>
      <c r="C24" s="31"/>
      <c r="D24" s="31"/>
      <c r="E24" s="31"/>
      <c r="F24" s="31"/>
    </row>
    <row r="25" spans="1:12" ht="14.25" customHeight="1" x14ac:dyDescent="0.45">
      <c r="B25" s="31"/>
      <c r="C25" s="31"/>
      <c r="D25" s="31"/>
      <c r="E25" s="31"/>
      <c r="F25" s="31"/>
    </row>
  </sheetData>
  <mergeCells count="10">
    <mergeCell ref="A21:C21"/>
    <mergeCell ref="D21:G21"/>
    <mergeCell ref="A1:G1"/>
    <mergeCell ref="A2:G2"/>
    <mergeCell ref="B5:E5"/>
    <mergeCell ref="F4:F5"/>
    <mergeCell ref="F6:F7"/>
    <mergeCell ref="G4:G7"/>
    <mergeCell ref="A4:A7"/>
    <mergeCell ref="C4:D4"/>
  </mergeCells>
  <phoneticPr fontId="3" type="noConversion"/>
  <printOptions horizontalCentered="1"/>
  <pageMargins left="0.48" right="0.52" top="1.2" bottom="0.64" header="0.81" footer="0.31"/>
  <pageSetup paperSize="9" scale="80" orientation="portrait" r:id="rId1"/>
  <headerFooter alignWithMargins="0">
    <oddFooter>&amp;C&amp;12   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4"/>
  <sheetViews>
    <sheetView rightToLeft="1" view="pageBreakPreview" zoomScale="60" zoomScaleNormal="100" workbookViewId="0">
      <selection activeCell="G10" sqref="G10"/>
    </sheetView>
  </sheetViews>
  <sheetFormatPr defaultRowHeight="12.75" x14ac:dyDescent="0.2"/>
  <cols>
    <col min="1" max="1" width="22.85546875" customWidth="1"/>
    <col min="2" max="2" width="18.5703125" customWidth="1"/>
    <col min="3" max="3" width="19.140625" customWidth="1"/>
    <col min="4" max="4" width="18.5703125" customWidth="1"/>
    <col min="5" max="5" width="17.42578125" customWidth="1"/>
    <col min="6" max="6" width="17.7109375" customWidth="1"/>
    <col min="7" max="7" width="17.7109375" style="97" customWidth="1"/>
    <col min="8" max="8" width="21.7109375" customWidth="1"/>
    <col min="9" max="9" width="10.42578125" customWidth="1"/>
    <col min="10" max="12" width="9.140625" hidden="1" customWidth="1"/>
    <col min="13" max="13" width="10" customWidth="1"/>
  </cols>
  <sheetData>
    <row r="1" spans="1:14" ht="30.75" customHeight="1" x14ac:dyDescent="0.2">
      <c r="A1" s="721" t="s">
        <v>833</v>
      </c>
      <c r="B1" s="721"/>
      <c r="C1" s="721"/>
      <c r="D1" s="721"/>
      <c r="E1" s="721"/>
      <c r="F1" s="721"/>
      <c r="G1" s="721"/>
      <c r="H1" s="721"/>
    </row>
    <row r="2" spans="1:14" ht="29.25" customHeight="1" x14ac:dyDescent="0.2">
      <c r="A2" s="721" t="s">
        <v>834</v>
      </c>
      <c r="B2" s="721"/>
      <c r="C2" s="721"/>
      <c r="D2" s="721"/>
      <c r="E2" s="721"/>
      <c r="F2" s="721"/>
      <c r="G2" s="721"/>
      <c r="H2" s="721"/>
    </row>
    <row r="3" spans="1:14" ht="25.5" customHeight="1" x14ac:dyDescent="0.2">
      <c r="A3" s="29" t="s">
        <v>586</v>
      </c>
      <c r="B3" s="285"/>
      <c r="C3" s="285"/>
      <c r="D3" s="285"/>
      <c r="E3" s="285"/>
      <c r="F3" s="285"/>
      <c r="G3" s="285"/>
      <c r="H3" s="193" t="s">
        <v>672</v>
      </c>
    </row>
    <row r="4" spans="1:14" ht="29.25" customHeight="1" x14ac:dyDescent="0.2">
      <c r="A4" s="728" t="s">
        <v>63</v>
      </c>
      <c r="B4" s="663" t="s">
        <v>94</v>
      </c>
      <c r="C4" s="663"/>
      <c r="D4" s="663" t="s">
        <v>99</v>
      </c>
      <c r="E4" s="663"/>
      <c r="F4" s="663" t="s">
        <v>85</v>
      </c>
      <c r="G4" s="663"/>
      <c r="H4" s="732" t="s">
        <v>342</v>
      </c>
    </row>
    <row r="5" spans="1:14" ht="29.25" customHeight="1" x14ac:dyDescent="0.2">
      <c r="A5" s="729"/>
      <c r="B5" s="663" t="s">
        <v>369</v>
      </c>
      <c r="C5" s="663"/>
      <c r="D5" s="663" t="s">
        <v>346</v>
      </c>
      <c r="E5" s="663"/>
      <c r="F5" s="663" t="s">
        <v>370</v>
      </c>
      <c r="G5" s="663"/>
      <c r="H5" s="733"/>
      <c r="K5" s="659"/>
      <c r="L5" s="659"/>
    </row>
    <row r="6" spans="1:14" s="120" customFormat="1" ht="27.75" customHeight="1" x14ac:dyDescent="0.2">
      <c r="A6" s="729"/>
      <c r="B6" s="381"/>
      <c r="C6" s="383"/>
      <c r="D6" s="664" t="s">
        <v>550</v>
      </c>
      <c r="E6" s="664"/>
      <c r="F6" s="383"/>
      <c r="G6" s="383"/>
      <c r="H6" s="733"/>
      <c r="K6" s="119"/>
      <c r="L6" s="119"/>
    </row>
    <row r="7" spans="1:14" s="97" customFormat="1" ht="27" customHeight="1" x14ac:dyDescent="0.2">
      <c r="A7" s="729"/>
      <c r="B7" s="393"/>
      <c r="C7" s="394"/>
      <c r="D7" s="664" t="s">
        <v>575</v>
      </c>
      <c r="E7" s="664"/>
      <c r="F7" s="394"/>
      <c r="G7" s="395"/>
      <c r="H7" s="733"/>
      <c r="K7" s="98"/>
      <c r="L7" s="98"/>
    </row>
    <row r="8" spans="1:14" ht="24.75" customHeight="1" x14ac:dyDescent="0.2">
      <c r="A8" s="730"/>
      <c r="B8" s="382">
        <v>2022</v>
      </c>
      <c r="C8" s="382">
        <v>2023</v>
      </c>
      <c r="D8" s="382">
        <v>2022</v>
      </c>
      <c r="E8" s="382">
        <v>2023</v>
      </c>
      <c r="F8" s="382">
        <v>2022</v>
      </c>
      <c r="G8" s="382">
        <v>2023</v>
      </c>
      <c r="H8" s="734"/>
      <c r="K8" s="6"/>
      <c r="L8" s="6"/>
    </row>
    <row r="9" spans="1:14" ht="34.5" customHeight="1" x14ac:dyDescent="0.2">
      <c r="A9" s="42" t="s">
        <v>95</v>
      </c>
      <c r="B9" s="336">
        <v>11523</v>
      </c>
      <c r="C9" s="448">
        <v>11552</v>
      </c>
      <c r="D9" s="336">
        <v>3021</v>
      </c>
      <c r="E9" s="448">
        <v>3019</v>
      </c>
      <c r="F9" s="336">
        <v>12677</v>
      </c>
      <c r="G9" s="448">
        <v>12314</v>
      </c>
      <c r="H9" s="293" t="s">
        <v>371</v>
      </c>
      <c r="K9" s="6"/>
      <c r="L9" s="6"/>
      <c r="N9" s="30"/>
    </row>
    <row r="10" spans="1:14" ht="36.75" customHeight="1" thickBot="1" x14ac:dyDescent="0.25">
      <c r="A10" s="302" t="s">
        <v>605</v>
      </c>
      <c r="B10" s="340">
        <v>960</v>
      </c>
      <c r="C10" s="477">
        <v>963</v>
      </c>
      <c r="D10" s="340">
        <v>251</v>
      </c>
      <c r="E10" s="477">
        <v>252</v>
      </c>
      <c r="F10" s="340">
        <v>1056</v>
      </c>
      <c r="G10" s="477">
        <v>1026</v>
      </c>
      <c r="H10" s="302" t="s">
        <v>372</v>
      </c>
      <c r="K10" s="6"/>
      <c r="L10" s="6"/>
    </row>
    <row r="11" spans="1:14" ht="35.25" customHeight="1" thickTop="1" thickBot="1" x14ac:dyDescent="0.25">
      <c r="A11" s="372" t="s">
        <v>96</v>
      </c>
      <c r="B11" s="396">
        <v>32</v>
      </c>
      <c r="C11" s="478">
        <v>32</v>
      </c>
      <c r="D11" s="396">
        <v>8</v>
      </c>
      <c r="E11" s="479">
        <v>8</v>
      </c>
      <c r="F11" s="396">
        <v>35</v>
      </c>
      <c r="G11" s="478">
        <v>34</v>
      </c>
      <c r="H11" s="372" t="s">
        <v>373</v>
      </c>
      <c r="K11" s="6"/>
      <c r="L11" s="6"/>
    </row>
    <row r="12" spans="1:14" ht="21.75" customHeight="1" thickTop="1" x14ac:dyDescent="0.2">
      <c r="A12" s="727" t="s">
        <v>710</v>
      </c>
      <c r="B12" s="727"/>
      <c r="C12" s="727"/>
      <c r="D12" s="599" t="s">
        <v>740</v>
      </c>
      <c r="E12" s="599"/>
      <c r="F12" s="599"/>
      <c r="G12" s="599"/>
      <c r="H12" s="599"/>
      <c r="L12" s="9"/>
    </row>
    <row r="13" spans="1:14" s="131" customFormat="1" ht="25.5" customHeight="1" x14ac:dyDescent="0.2">
      <c r="A13" s="701" t="s">
        <v>759</v>
      </c>
      <c r="B13" s="701"/>
      <c r="C13" s="358"/>
      <c r="D13" s="702" t="s">
        <v>760</v>
      </c>
      <c r="E13" s="702"/>
      <c r="F13" s="702"/>
      <c r="G13" s="702"/>
      <c r="H13" s="702"/>
      <c r="L13" s="9"/>
    </row>
    <row r="14" spans="1:14" ht="14.25" customHeight="1" x14ac:dyDescent="0.2">
      <c r="G14"/>
    </row>
    <row r="15" spans="1:14" ht="21" customHeight="1" x14ac:dyDescent="0.2">
      <c r="G15"/>
    </row>
    <row r="18" spans="1:8" ht="10.5" customHeight="1" x14ac:dyDescent="0.2"/>
    <row r="19" spans="1:8" ht="22.5" customHeight="1" x14ac:dyDescent="0.2">
      <c r="G19"/>
    </row>
    <row r="20" spans="1:8" ht="64.5" customHeight="1" x14ac:dyDescent="0.2">
      <c r="G20"/>
      <c r="H20" s="170"/>
    </row>
    <row r="21" spans="1:8" ht="39.75" customHeight="1" x14ac:dyDescent="0.2">
      <c r="G21"/>
    </row>
    <row r="23" spans="1:8" ht="15.75" x14ac:dyDescent="0.2">
      <c r="A23" s="731"/>
      <c r="B23" s="731"/>
      <c r="C23" s="731"/>
      <c r="D23" s="731"/>
      <c r="E23" s="731"/>
      <c r="F23" s="731"/>
      <c r="G23" s="731"/>
      <c r="H23" s="731"/>
    </row>
    <row r="24" spans="1:8" x14ac:dyDescent="0.2">
      <c r="A24" s="30"/>
      <c r="B24" s="30"/>
      <c r="C24" s="30"/>
    </row>
  </sheetData>
  <mergeCells count="18">
    <mergeCell ref="A23:H23"/>
    <mergeCell ref="K5:L5"/>
    <mergeCell ref="D5:E5"/>
    <mergeCell ref="H4:H8"/>
    <mergeCell ref="D7:E7"/>
    <mergeCell ref="A12:C12"/>
    <mergeCell ref="D12:H12"/>
    <mergeCell ref="A13:B13"/>
    <mergeCell ref="D13:H13"/>
    <mergeCell ref="A1:H1"/>
    <mergeCell ref="B4:C4"/>
    <mergeCell ref="D4:E4"/>
    <mergeCell ref="A2:H2"/>
    <mergeCell ref="B5:C5"/>
    <mergeCell ref="F4:G4"/>
    <mergeCell ref="F5:G5"/>
    <mergeCell ref="A4:A8"/>
    <mergeCell ref="D6:E6"/>
  </mergeCells>
  <printOptions horizontalCentered="1"/>
  <pageMargins left="0.54" right="0.57999999999999996" top="1.27" bottom="0.49" header="0.8" footer="0.27"/>
  <pageSetup paperSize="9" scale="80" orientation="landscape" r:id="rId1"/>
  <headerFooter>
    <oddFooter>&amp;C&amp;12    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67"/>
  <sheetViews>
    <sheetView rightToLeft="1" view="pageBreakPreview" zoomScale="60" zoomScaleNormal="96" workbookViewId="0">
      <selection activeCell="AH45" sqref="AH45"/>
    </sheetView>
  </sheetViews>
  <sheetFormatPr defaultRowHeight="12.75" x14ac:dyDescent="0.2"/>
  <cols>
    <col min="1" max="1" width="15.7109375" customWidth="1"/>
    <col min="2" max="2" width="11.28515625" customWidth="1"/>
    <col min="3" max="3" width="11.42578125" customWidth="1"/>
    <col min="4" max="4" width="11.28515625" customWidth="1"/>
    <col min="5" max="5" width="12.7109375" customWidth="1"/>
    <col min="6" max="6" width="10.42578125" customWidth="1"/>
    <col min="7" max="7" width="11.42578125" style="97" customWidth="1"/>
    <col min="8" max="8" width="19.5703125" style="97" customWidth="1"/>
    <col min="9" max="9" width="24.5703125" customWidth="1"/>
  </cols>
  <sheetData>
    <row r="1" spans="1:9" ht="36" customHeight="1" x14ac:dyDescent="0.2">
      <c r="A1" s="735" t="s">
        <v>835</v>
      </c>
      <c r="B1" s="735"/>
      <c r="C1" s="735"/>
      <c r="D1" s="735"/>
      <c r="E1" s="735"/>
      <c r="F1" s="735"/>
      <c r="G1" s="735"/>
      <c r="H1" s="735"/>
      <c r="I1" s="735"/>
    </row>
    <row r="2" spans="1:9" ht="42.75" customHeight="1" x14ac:dyDescent="0.2">
      <c r="A2" s="736" t="s">
        <v>836</v>
      </c>
      <c r="B2" s="737"/>
      <c r="C2" s="737"/>
      <c r="D2" s="737"/>
      <c r="E2" s="737"/>
      <c r="F2" s="737"/>
      <c r="G2" s="737"/>
      <c r="H2" s="737"/>
      <c r="I2" s="737"/>
    </row>
    <row r="3" spans="1:9" ht="31.5" customHeight="1" x14ac:dyDescent="0.2">
      <c r="A3" s="229" t="s">
        <v>292</v>
      </c>
      <c r="B3" s="299"/>
      <c r="C3" s="299"/>
      <c r="D3" s="299"/>
      <c r="E3" s="299"/>
      <c r="F3" s="299"/>
      <c r="G3" s="299"/>
      <c r="H3" s="299"/>
      <c r="I3" s="20" t="s">
        <v>673</v>
      </c>
    </row>
    <row r="4" spans="1:9" s="131" customFormat="1" ht="22.5" customHeight="1" x14ac:dyDescent="0.2">
      <c r="A4" s="683" t="s">
        <v>14</v>
      </c>
      <c r="B4" s="663" t="s">
        <v>696</v>
      </c>
      <c r="C4" s="714" t="s">
        <v>593</v>
      </c>
      <c r="D4" s="682"/>
      <c r="E4" s="682"/>
      <c r="F4" s="682"/>
      <c r="G4" s="683"/>
      <c r="H4" s="663" t="s">
        <v>698</v>
      </c>
      <c r="I4" s="714" t="s">
        <v>353</v>
      </c>
    </row>
    <row r="5" spans="1:9" s="131" customFormat="1" ht="21.75" customHeight="1" x14ac:dyDescent="0.2">
      <c r="A5" s="683"/>
      <c r="B5" s="663"/>
      <c r="C5" s="714" t="s">
        <v>327</v>
      </c>
      <c r="D5" s="738"/>
      <c r="E5" s="738"/>
      <c r="F5" s="738"/>
      <c r="G5" s="739"/>
      <c r="H5" s="663"/>
      <c r="I5" s="714"/>
    </row>
    <row r="6" spans="1:9" ht="23.25" customHeight="1" x14ac:dyDescent="0.2">
      <c r="A6" s="683"/>
      <c r="B6" s="663"/>
      <c r="C6" s="365" t="s">
        <v>70</v>
      </c>
      <c r="D6" s="365" t="s">
        <v>59</v>
      </c>
      <c r="E6" s="365" t="s">
        <v>60</v>
      </c>
      <c r="F6" s="365" t="s">
        <v>283</v>
      </c>
      <c r="G6" s="365" t="s">
        <v>9</v>
      </c>
      <c r="H6" s="663"/>
      <c r="I6" s="714"/>
    </row>
    <row r="7" spans="1:9" ht="23.25" customHeight="1" x14ac:dyDescent="0.2">
      <c r="A7" s="683"/>
      <c r="B7" s="663"/>
      <c r="C7" s="365" t="s">
        <v>320</v>
      </c>
      <c r="D7" s="365" t="s">
        <v>343</v>
      </c>
      <c r="E7" s="365" t="s">
        <v>322</v>
      </c>
      <c r="F7" s="365" t="s">
        <v>146</v>
      </c>
      <c r="G7" s="365" t="s">
        <v>142</v>
      </c>
      <c r="H7" s="663"/>
      <c r="I7" s="714"/>
    </row>
    <row r="8" spans="1:9" ht="20.100000000000001" customHeight="1" x14ac:dyDescent="0.2">
      <c r="A8" s="670" t="s">
        <v>0</v>
      </c>
      <c r="B8" s="258" t="s">
        <v>31</v>
      </c>
      <c r="C8" s="258">
        <v>10</v>
      </c>
      <c r="D8" s="258">
        <v>12</v>
      </c>
      <c r="E8" s="258">
        <v>71</v>
      </c>
      <c r="F8" s="258">
        <v>0</v>
      </c>
      <c r="G8" s="258">
        <v>93</v>
      </c>
      <c r="H8" s="258" t="s">
        <v>323</v>
      </c>
      <c r="I8" s="720" t="s">
        <v>597</v>
      </c>
    </row>
    <row r="9" spans="1:9" ht="20.100000000000001" customHeight="1" x14ac:dyDescent="0.2">
      <c r="A9" s="669"/>
      <c r="B9" s="267" t="s">
        <v>291</v>
      </c>
      <c r="C9" s="267">
        <v>27</v>
      </c>
      <c r="D9" s="267">
        <v>10</v>
      </c>
      <c r="E9" s="267">
        <v>23</v>
      </c>
      <c r="F9" s="267">
        <v>0</v>
      </c>
      <c r="G9" s="267">
        <v>60</v>
      </c>
      <c r="H9" s="267" t="s">
        <v>374</v>
      </c>
      <c r="I9" s="717"/>
    </row>
    <row r="10" spans="1:9" ht="20.100000000000001" customHeight="1" x14ac:dyDescent="0.2">
      <c r="A10" s="669"/>
      <c r="B10" s="267" t="s">
        <v>33</v>
      </c>
      <c r="C10" s="267">
        <v>107</v>
      </c>
      <c r="D10" s="267">
        <v>25</v>
      </c>
      <c r="E10" s="267">
        <v>161</v>
      </c>
      <c r="F10" s="267">
        <v>0</v>
      </c>
      <c r="G10" s="267">
        <v>293</v>
      </c>
      <c r="H10" s="267" t="s">
        <v>375</v>
      </c>
      <c r="I10" s="717"/>
    </row>
    <row r="11" spans="1:9" ht="20.100000000000001" customHeight="1" thickBot="1" x14ac:dyDescent="0.25">
      <c r="A11" s="669"/>
      <c r="B11" s="267" t="s">
        <v>34</v>
      </c>
      <c r="C11" s="267">
        <v>27</v>
      </c>
      <c r="D11" s="267">
        <v>2</v>
      </c>
      <c r="E11" s="267">
        <v>0</v>
      </c>
      <c r="F11" s="267">
        <v>0</v>
      </c>
      <c r="G11" s="267">
        <v>29</v>
      </c>
      <c r="H11" s="255" t="s">
        <v>376</v>
      </c>
      <c r="I11" s="717"/>
    </row>
    <row r="12" spans="1:9" ht="20.100000000000001" customHeight="1" thickTop="1" thickBot="1" x14ac:dyDescent="0.25">
      <c r="A12" s="385"/>
      <c r="B12" s="377" t="s">
        <v>9</v>
      </c>
      <c r="C12" s="385">
        <v>171</v>
      </c>
      <c r="D12" s="386">
        <v>49</v>
      </c>
      <c r="E12" s="385">
        <v>255</v>
      </c>
      <c r="F12" s="386">
        <v>0</v>
      </c>
      <c r="G12" s="385">
        <v>475</v>
      </c>
      <c r="H12" s="377" t="s">
        <v>142</v>
      </c>
      <c r="I12" s="397"/>
    </row>
    <row r="13" spans="1:9" ht="20.100000000000001" customHeight="1" thickTop="1" x14ac:dyDescent="0.2">
      <c r="A13" s="669" t="s">
        <v>16</v>
      </c>
      <c r="B13" s="301" t="s">
        <v>31</v>
      </c>
      <c r="C13" s="258">
        <v>56</v>
      </c>
      <c r="D13" s="255">
        <v>13</v>
      </c>
      <c r="E13" s="255">
        <v>41</v>
      </c>
      <c r="F13" s="255">
        <v>2</v>
      </c>
      <c r="G13" s="255">
        <v>112</v>
      </c>
      <c r="H13" s="301" t="s">
        <v>323</v>
      </c>
      <c r="I13" s="740" t="s">
        <v>355</v>
      </c>
    </row>
    <row r="14" spans="1:9" ht="20.100000000000001" customHeight="1" x14ac:dyDescent="0.2">
      <c r="A14" s="669"/>
      <c r="B14" s="267" t="s">
        <v>291</v>
      </c>
      <c r="C14" s="267">
        <v>38</v>
      </c>
      <c r="D14" s="267">
        <v>13</v>
      </c>
      <c r="E14" s="267">
        <v>0</v>
      </c>
      <c r="F14" s="267">
        <v>0</v>
      </c>
      <c r="G14" s="267">
        <v>51</v>
      </c>
      <c r="H14" s="267" t="s">
        <v>374</v>
      </c>
      <c r="I14" s="717"/>
    </row>
    <row r="15" spans="1:9" ht="20.100000000000001" customHeight="1" x14ac:dyDescent="0.2">
      <c r="A15" s="669"/>
      <c r="B15" s="267" t="s">
        <v>33</v>
      </c>
      <c r="C15" s="267">
        <v>139</v>
      </c>
      <c r="D15" s="267">
        <v>12</v>
      </c>
      <c r="E15" s="267">
        <v>45</v>
      </c>
      <c r="F15" s="267">
        <v>1</v>
      </c>
      <c r="G15" s="267">
        <v>197</v>
      </c>
      <c r="H15" s="267" t="s">
        <v>375</v>
      </c>
      <c r="I15" s="717"/>
    </row>
    <row r="16" spans="1:9" ht="20.100000000000001" customHeight="1" thickBot="1" x14ac:dyDescent="0.25">
      <c r="A16" s="669"/>
      <c r="B16" s="255" t="s">
        <v>34</v>
      </c>
      <c r="C16" s="267">
        <v>24</v>
      </c>
      <c r="D16" s="267">
        <v>1</v>
      </c>
      <c r="E16" s="267">
        <v>1</v>
      </c>
      <c r="F16" s="267">
        <v>0</v>
      </c>
      <c r="G16" s="267">
        <v>26</v>
      </c>
      <c r="H16" s="255" t="s">
        <v>376</v>
      </c>
      <c r="I16" s="717"/>
    </row>
    <row r="17" spans="1:9" ht="20.100000000000001" customHeight="1" thickTop="1" thickBot="1" x14ac:dyDescent="0.25">
      <c r="A17" s="385"/>
      <c r="B17" s="386" t="s">
        <v>9</v>
      </c>
      <c r="C17" s="385">
        <v>257</v>
      </c>
      <c r="D17" s="386">
        <v>39</v>
      </c>
      <c r="E17" s="385">
        <v>87</v>
      </c>
      <c r="F17" s="386">
        <v>3</v>
      </c>
      <c r="G17" s="385">
        <v>386</v>
      </c>
      <c r="H17" s="377" t="s">
        <v>142</v>
      </c>
      <c r="I17" s="397"/>
    </row>
    <row r="18" spans="1:9" ht="20.100000000000001" customHeight="1" thickTop="1" x14ac:dyDescent="0.2">
      <c r="A18" s="669" t="s">
        <v>1</v>
      </c>
      <c r="B18" s="255" t="s">
        <v>31</v>
      </c>
      <c r="C18" s="255">
        <v>14</v>
      </c>
      <c r="D18" s="255">
        <v>11</v>
      </c>
      <c r="E18" s="255">
        <v>58</v>
      </c>
      <c r="F18" s="255">
        <v>0</v>
      </c>
      <c r="G18" s="255">
        <v>83</v>
      </c>
      <c r="H18" s="301" t="s">
        <v>323</v>
      </c>
      <c r="I18" s="740" t="s">
        <v>368</v>
      </c>
    </row>
    <row r="19" spans="1:9" ht="20.100000000000001" customHeight="1" x14ac:dyDescent="0.2">
      <c r="A19" s="669"/>
      <c r="B19" s="267" t="s">
        <v>291</v>
      </c>
      <c r="C19" s="267">
        <v>66</v>
      </c>
      <c r="D19" s="267">
        <v>20</v>
      </c>
      <c r="E19" s="267">
        <v>10</v>
      </c>
      <c r="F19" s="267">
        <v>0</v>
      </c>
      <c r="G19" s="267">
        <v>96</v>
      </c>
      <c r="H19" s="267" t="s">
        <v>374</v>
      </c>
      <c r="I19" s="717"/>
    </row>
    <row r="20" spans="1:9" ht="20.100000000000001" customHeight="1" x14ac:dyDescent="0.2">
      <c r="A20" s="669"/>
      <c r="B20" s="267" t="s">
        <v>33</v>
      </c>
      <c r="C20" s="267">
        <v>409</v>
      </c>
      <c r="D20" s="267">
        <v>49</v>
      </c>
      <c r="E20" s="267">
        <v>282</v>
      </c>
      <c r="F20" s="267">
        <v>1</v>
      </c>
      <c r="G20" s="267">
        <v>741</v>
      </c>
      <c r="H20" s="267" t="s">
        <v>375</v>
      </c>
      <c r="I20" s="717"/>
    </row>
    <row r="21" spans="1:9" ht="20.100000000000001" customHeight="1" thickBot="1" x14ac:dyDescent="0.25">
      <c r="A21" s="669"/>
      <c r="B21" s="255" t="s">
        <v>34</v>
      </c>
      <c r="C21" s="267">
        <v>7</v>
      </c>
      <c r="D21" s="267">
        <v>0</v>
      </c>
      <c r="E21" s="267">
        <v>0</v>
      </c>
      <c r="F21" s="267">
        <v>159</v>
      </c>
      <c r="G21" s="267">
        <v>166</v>
      </c>
      <c r="H21" s="255" t="s">
        <v>376</v>
      </c>
      <c r="I21" s="717"/>
    </row>
    <row r="22" spans="1:9" ht="19.5" customHeight="1" thickTop="1" thickBot="1" x14ac:dyDescent="0.25">
      <c r="A22" s="378"/>
      <c r="B22" s="377" t="s">
        <v>9</v>
      </c>
      <c r="C22" s="385">
        <v>496</v>
      </c>
      <c r="D22" s="386">
        <v>80</v>
      </c>
      <c r="E22" s="385">
        <v>350</v>
      </c>
      <c r="F22" s="386">
        <v>160</v>
      </c>
      <c r="G22" s="385">
        <v>1086</v>
      </c>
      <c r="H22" s="377" t="s">
        <v>142</v>
      </c>
      <c r="I22" s="397"/>
    </row>
    <row r="23" spans="1:9" ht="20.100000000000001" customHeight="1" thickTop="1" x14ac:dyDescent="0.2">
      <c r="A23" s="671" t="s">
        <v>65</v>
      </c>
      <c r="B23" s="301" t="s">
        <v>31</v>
      </c>
      <c r="C23" s="255">
        <v>22</v>
      </c>
      <c r="D23" s="255">
        <v>8</v>
      </c>
      <c r="E23" s="255">
        <v>18</v>
      </c>
      <c r="F23" s="255">
        <v>0</v>
      </c>
      <c r="G23" s="255">
        <v>48</v>
      </c>
      <c r="H23" s="301" t="s">
        <v>323</v>
      </c>
      <c r="I23" s="740" t="s">
        <v>606</v>
      </c>
    </row>
    <row r="24" spans="1:9" ht="20.100000000000001" customHeight="1" x14ac:dyDescent="0.2">
      <c r="A24" s="669"/>
      <c r="B24" s="267" t="s">
        <v>291</v>
      </c>
      <c r="C24" s="267">
        <v>30</v>
      </c>
      <c r="D24" s="267">
        <v>14</v>
      </c>
      <c r="E24" s="267">
        <v>0</v>
      </c>
      <c r="F24" s="267">
        <v>0</v>
      </c>
      <c r="G24" s="267">
        <v>44</v>
      </c>
      <c r="H24" s="267" t="s">
        <v>374</v>
      </c>
      <c r="I24" s="717"/>
    </row>
    <row r="25" spans="1:9" ht="20.100000000000001" customHeight="1" x14ac:dyDescent="0.2">
      <c r="A25" s="669"/>
      <c r="B25" s="267" t="s">
        <v>33</v>
      </c>
      <c r="C25" s="267">
        <v>220</v>
      </c>
      <c r="D25" s="267">
        <v>28</v>
      </c>
      <c r="E25" s="267">
        <v>24</v>
      </c>
      <c r="F25" s="267">
        <v>6</v>
      </c>
      <c r="G25" s="267">
        <v>278</v>
      </c>
      <c r="H25" s="267" t="s">
        <v>375</v>
      </c>
      <c r="I25" s="717"/>
    </row>
    <row r="26" spans="1:9" ht="20.100000000000001" customHeight="1" thickBot="1" x14ac:dyDescent="0.25">
      <c r="A26" s="669"/>
      <c r="B26" s="255" t="s">
        <v>34</v>
      </c>
      <c r="C26" s="267">
        <v>85</v>
      </c>
      <c r="D26" s="267">
        <v>3</v>
      </c>
      <c r="E26" s="267">
        <v>0</v>
      </c>
      <c r="F26" s="267">
        <v>4</v>
      </c>
      <c r="G26" s="267">
        <v>92</v>
      </c>
      <c r="H26" s="255" t="s">
        <v>376</v>
      </c>
      <c r="I26" s="717"/>
    </row>
    <row r="27" spans="1:9" ht="20.100000000000001" customHeight="1" thickTop="1" thickBot="1" x14ac:dyDescent="0.25">
      <c r="A27" s="378"/>
      <c r="B27" s="377" t="s">
        <v>9</v>
      </c>
      <c r="C27" s="385">
        <v>357</v>
      </c>
      <c r="D27" s="386">
        <v>53</v>
      </c>
      <c r="E27" s="385">
        <v>42</v>
      </c>
      <c r="F27" s="386">
        <v>10</v>
      </c>
      <c r="G27" s="385">
        <v>462</v>
      </c>
      <c r="H27" s="386" t="s">
        <v>142</v>
      </c>
      <c r="I27" s="397"/>
    </row>
    <row r="28" spans="1:9" ht="20.100000000000001" customHeight="1" thickTop="1" x14ac:dyDescent="0.2">
      <c r="A28" s="671" t="s">
        <v>949</v>
      </c>
      <c r="B28" s="301" t="s">
        <v>31</v>
      </c>
      <c r="C28" s="255">
        <v>47</v>
      </c>
      <c r="D28" s="255">
        <v>7</v>
      </c>
      <c r="E28" s="255">
        <v>62</v>
      </c>
      <c r="F28" s="255">
        <v>0</v>
      </c>
      <c r="G28" s="255">
        <v>116</v>
      </c>
      <c r="H28" s="255" t="s">
        <v>323</v>
      </c>
      <c r="I28" s="740" t="s">
        <v>953</v>
      </c>
    </row>
    <row r="29" spans="1:9" ht="20.100000000000001" customHeight="1" x14ac:dyDescent="0.2">
      <c r="A29" s="669"/>
      <c r="B29" s="267" t="s">
        <v>291</v>
      </c>
      <c r="C29" s="267">
        <v>44</v>
      </c>
      <c r="D29" s="267">
        <v>16</v>
      </c>
      <c r="E29" s="267">
        <v>148</v>
      </c>
      <c r="F29" s="267">
        <v>0</v>
      </c>
      <c r="G29" s="267">
        <v>208</v>
      </c>
      <c r="H29" s="267" t="s">
        <v>374</v>
      </c>
      <c r="I29" s="717"/>
    </row>
    <row r="30" spans="1:9" ht="20.100000000000001" customHeight="1" x14ac:dyDescent="0.2">
      <c r="A30" s="669"/>
      <c r="B30" s="267" t="s">
        <v>33</v>
      </c>
      <c r="C30" s="267">
        <v>209</v>
      </c>
      <c r="D30" s="267">
        <v>24</v>
      </c>
      <c r="E30" s="267">
        <v>100</v>
      </c>
      <c r="F30" s="267">
        <v>0</v>
      </c>
      <c r="G30" s="267">
        <v>333</v>
      </c>
      <c r="H30" s="267" t="s">
        <v>375</v>
      </c>
      <c r="I30" s="717"/>
    </row>
    <row r="31" spans="1:9" ht="20.100000000000001" customHeight="1" thickBot="1" x14ac:dyDescent="0.25">
      <c r="A31" s="669"/>
      <c r="B31" s="255" t="s">
        <v>34</v>
      </c>
      <c r="C31" s="267">
        <v>64</v>
      </c>
      <c r="D31" s="267">
        <v>6</v>
      </c>
      <c r="E31" s="267">
        <v>34</v>
      </c>
      <c r="F31" s="267">
        <v>0</v>
      </c>
      <c r="G31" s="267">
        <v>104</v>
      </c>
      <c r="H31" s="255" t="s">
        <v>376</v>
      </c>
      <c r="I31" s="717"/>
    </row>
    <row r="32" spans="1:9" ht="19.5" customHeight="1" thickTop="1" thickBot="1" x14ac:dyDescent="0.25">
      <c r="A32" s="378"/>
      <c r="B32" s="377" t="s">
        <v>9</v>
      </c>
      <c r="C32" s="385">
        <v>364</v>
      </c>
      <c r="D32" s="386">
        <v>53</v>
      </c>
      <c r="E32" s="385">
        <v>344</v>
      </c>
      <c r="F32" s="386">
        <v>0</v>
      </c>
      <c r="G32" s="385">
        <v>761</v>
      </c>
      <c r="H32" s="377" t="s">
        <v>142</v>
      </c>
      <c r="I32" s="397"/>
    </row>
    <row r="33" spans="1:33" s="131" customFormat="1" ht="20.100000000000001" customHeight="1" thickTop="1" x14ac:dyDescent="0.2">
      <c r="A33" s="671" t="s">
        <v>952</v>
      </c>
      <c r="B33" s="301" t="s">
        <v>31</v>
      </c>
      <c r="C33" s="255">
        <v>49</v>
      </c>
      <c r="D33" s="255">
        <v>7</v>
      </c>
      <c r="E33" s="255">
        <v>108</v>
      </c>
      <c r="F33" s="255">
        <v>0</v>
      </c>
      <c r="G33" s="255">
        <v>164</v>
      </c>
      <c r="H33" s="301" t="s">
        <v>323</v>
      </c>
      <c r="I33" s="740" t="s">
        <v>954</v>
      </c>
    </row>
    <row r="34" spans="1:33" s="131" customFormat="1" ht="20.100000000000001" customHeight="1" x14ac:dyDescent="0.2">
      <c r="A34" s="669"/>
      <c r="B34" s="267" t="s">
        <v>291</v>
      </c>
      <c r="C34" s="267">
        <v>9</v>
      </c>
      <c r="D34" s="267">
        <v>3</v>
      </c>
      <c r="E34" s="267">
        <v>9</v>
      </c>
      <c r="F34" s="267">
        <v>0</v>
      </c>
      <c r="G34" s="267">
        <v>21</v>
      </c>
      <c r="H34" s="267" t="s">
        <v>374</v>
      </c>
      <c r="I34" s="717"/>
    </row>
    <row r="35" spans="1:33" s="131" customFormat="1" ht="20.100000000000001" customHeight="1" x14ac:dyDescent="0.2">
      <c r="A35" s="669"/>
      <c r="B35" s="267" t="s">
        <v>33</v>
      </c>
      <c r="C35" s="267">
        <v>190</v>
      </c>
      <c r="D35" s="267">
        <v>9</v>
      </c>
      <c r="E35" s="267">
        <v>247</v>
      </c>
      <c r="F35" s="267">
        <v>0</v>
      </c>
      <c r="G35" s="267">
        <v>446</v>
      </c>
      <c r="H35" s="267" t="s">
        <v>375</v>
      </c>
      <c r="I35" s="717"/>
    </row>
    <row r="36" spans="1:33" s="131" customFormat="1" ht="20.100000000000001" customHeight="1" thickBot="1" x14ac:dyDescent="0.25">
      <c r="A36" s="669"/>
      <c r="B36" s="255" t="s">
        <v>34</v>
      </c>
      <c r="C36" s="267">
        <v>81</v>
      </c>
      <c r="D36" s="267">
        <v>5</v>
      </c>
      <c r="E36" s="267">
        <v>8</v>
      </c>
      <c r="F36" s="267">
        <v>0</v>
      </c>
      <c r="G36" s="267">
        <v>94</v>
      </c>
      <c r="H36" s="255" t="s">
        <v>376</v>
      </c>
      <c r="I36" s="717"/>
    </row>
    <row r="37" spans="1:33" s="131" customFormat="1" ht="19.5" customHeight="1" thickTop="1" thickBot="1" x14ac:dyDescent="0.25">
      <c r="A37" s="378"/>
      <c r="B37" s="377" t="s">
        <v>9</v>
      </c>
      <c r="C37" s="385">
        <v>329</v>
      </c>
      <c r="D37" s="386">
        <v>24</v>
      </c>
      <c r="E37" s="385">
        <v>372</v>
      </c>
      <c r="F37" s="386">
        <v>0</v>
      </c>
      <c r="G37" s="385">
        <v>725</v>
      </c>
      <c r="H37" s="377" t="s">
        <v>142</v>
      </c>
      <c r="I37" s="397"/>
    </row>
    <row r="38" spans="1:33" ht="20.100000000000001" customHeight="1" thickTop="1" x14ac:dyDescent="0.2">
      <c r="A38" s="671" t="s">
        <v>35</v>
      </c>
      <c r="B38" s="301" t="s">
        <v>31</v>
      </c>
      <c r="C38" s="255">
        <v>65</v>
      </c>
      <c r="D38" s="255">
        <v>17</v>
      </c>
      <c r="E38" s="255">
        <v>74</v>
      </c>
      <c r="F38" s="255">
        <v>0</v>
      </c>
      <c r="G38" s="255">
        <v>156</v>
      </c>
      <c r="H38" s="301" t="s">
        <v>323</v>
      </c>
      <c r="I38" s="740" t="s">
        <v>358</v>
      </c>
    </row>
    <row r="39" spans="1:33" ht="20.100000000000001" customHeight="1" x14ac:dyDescent="0.2">
      <c r="A39" s="669"/>
      <c r="B39" s="267" t="s">
        <v>291</v>
      </c>
      <c r="C39" s="267">
        <v>45</v>
      </c>
      <c r="D39" s="267">
        <v>7</v>
      </c>
      <c r="E39" s="267">
        <v>17</v>
      </c>
      <c r="F39" s="267">
        <v>0</v>
      </c>
      <c r="G39" s="267">
        <v>69</v>
      </c>
      <c r="H39" s="251" t="s">
        <v>374</v>
      </c>
      <c r="I39" s="717"/>
      <c r="U39" s="131"/>
      <c r="V39" s="131"/>
      <c r="W39" s="131"/>
      <c r="X39" s="131"/>
    </row>
    <row r="40" spans="1:33" ht="20.100000000000001" customHeight="1" x14ac:dyDescent="0.2">
      <c r="A40" s="669"/>
      <c r="B40" s="267" t="s">
        <v>33</v>
      </c>
      <c r="C40" s="267">
        <v>508</v>
      </c>
      <c r="D40" s="267">
        <v>86</v>
      </c>
      <c r="E40" s="267">
        <v>180</v>
      </c>
      <c r="F40" s="267">
        <v>0</v>
      </c>
      <c r="G40" s="267">
        <v>774</v>
      </c>
      <c r="H40" s="251" t="s">
        <v>375</v>
      </c>
      <c r="I40" s="717"/>
    </row>
    <row r="41" spans="1:33" ht="20.100000000000001" customHeight="1" thickBot="1" x14ac:dyDescent="0.25">
      <c r="A41" s="669"/>
      <c r="B41" s="255" t="s">
        <v>34</v>
      </c>
      <c r="C41" s="267">
        <v>38</v>
      </c>
      <c r="D41" s="267">
        <v>4</v>
      </c>
      <c r="E41" s="267">
        <v>2</v>
      </c>
      <c r="F41" s="267">
        <v>0</v>
      </c>
      <c r="G41" s="267">
        <v>44</v>
      </c>
      <c r="H41" s="255" t="s">
        <v>376</v>
      </c>
      <c r="I41" s="717"/>
    </row>
    <row r="42" spans="1:33" ht="20.100000000000001" customHeight="1" thickTop="1" thickBot="1" x14ac:dyDescent="0.25">
      <c r="A42" s="386"/>
      <c r="B42" s="386" t="s">
        <v>9</v>
      </c>
      <c r="C42" s="385">
        <v>656</v>
      </c>
      <c r="D42" s="386">
        <v>114</v>
      </c>
      <c r="E42" s="385">
        <v>273</v>
      </c>
      <c r="F42" s="386">
        <v>0</v>
      </c>
      <c r="G42" s="385">
        <v>1043</v>
      </c>
      <c r="H42" s="386" t="s">
        <v>142</v>
      </c>
      <c r="I42" s="398"/>
    </row>
    <row r="43" spans="1:33" ht="20.100000000000001" customHeight="1" thickTop="1" x14ac:dyDescent="0.2">
      <c r="A43" s="669" t="s">
        <v>4</v>
      </c>
      <c r="B43" s="255" t="s">
        <v>31</v>
      </c>
      <c r="C43" s="255">
        <v>50</v>
      </c>
      <c r="D43" s="255">
        <v>11</v>
      </c>
      <c r="E43" s="255">
        <v>97</v>
      </c>
      <c r="F43" s="255">
        <v>1</v>
      </c>
      <c r="G43" s="255">
        <v>159</v>
      </c>
      <c r="H43" s="255" t="s">
        <v>323</v>
      </c>
      <c r="I43" s="740" t="s">
        <v>359</v>
      </c>
    </row>
    <row r="44" spans="1:33" ht="20.100000000000001" customHeight="1" x14ac:dyDescent="0.2">
      <c r="A44" s="669"/>
      <c r="B44" s="267" t="s">
        <v>291</v>
      </c>
      <c r="C44" s="267">
        <v>14</v>
      </c>
      <c r="D44" s="267">
        <v>4</v>
      </c>
      <c r="E44" s="267">
        <v>6</v>
      </c>
      <c r="F44" s="267">
        <v>0</v>
      </c>
      <c r="G44" s="267">
        <v>24</v>
      </c>
      <c r="H44" s="267" t="s">
        <v>374</v>
      </c>
      <c r="I44" s="717"/>
    </row>
    <row r="45" spans="1:33" ht="20.100000000000001" customHeight="1" x14ac:dyDescent="0.2">
      <c r="A45" s="669"/>
      <c r="B45" s="267" t="s">
        <v>33</v>
      </c>
      <c r="C45" s="267">
        <v>188</v>
      </c>
      <c r="D45" s="267">
        <v>12</v>
      </c>
      <c r="E45" s="267">
        <v>179</v>
      </c>
      <c r="F45" s="267">
        <v>1</v>
      </c>
      <c r="G45" s="267">
        <v>380</v>
      </c>
      <c r="H45" s="267" t="s">
        <v>375</v>
      </c>
      <c r="I45" s="717"/>
    </row>
    <row r="46" spans="1:33" ht="20.100000000000001" customHeight="1" thickBot="1" x14ac:dyDescent="0.25">
      <c r="A46" s="669"/>
      <c r="B46" s="255" t="s">
        <v>34</v>
      </c>
      <c r="C46" s="267">
        <v>50</v>
      </c>
      <c r="D46" s="267">
        <v>1</v>
      </c>
      <c r="E46" s="267">
        <v>4</v>
      </c>
      <c r="F46" s="267">
        <v>0</v>
      </c>
      <c r="G46" s="267">
        <v>55</v>
      </c>
      <c r="H46" s="255" t="s">
        <v>376</v>
      </c>
      <c r="I46" s="717"/>
    </row>
    <row r="47" spans="1:33" ht="20.100000000000001" customHeight="1" thickTop="1" thickBot="1" x14ac:dyDescent="0.25">
      <c r="A47" s="385"/>
      <c r="B47" s="386" t="s">
        <v>9</v>
      </c>
      <c r="C47" s="385">
        <v>302</v>
      </c>
      <c r="D47" s="386">
        <v>28</v>
      </c>
      <c r="E47" s="385">
        <v>286</v>
      </c>
      <c r="F47" s="386">
        <v>2</v>
      </c>
      <c r="G47" s="385">
        <v>618</v>
      </c>
      <c r="H47" s="386" t="s">
        <v>142</v>
      </c>
      <c r="I47" s="398"/>
    </row>
    <row r="48" spans="1:33" s="131" customFormat="1" ht="22.5" customHeight="1" thickTop="1" x14ac:dyDescent="0.2">
      <c r="A48" s="234"/>
      <c r="B48" s="192"/>
      <c r="C48" s="233"/>
      <c r="D48" s="233"/>
      <c r="E48" s="233"/>
      <c r="F48" s="233"/>
      <c r="G48" s="233"/>
      <c r="H48" s="187"/>
      <c r="I48" s="252" t="s">
        <v>730</v>
      </c>
      <c r="V48"/>
      <c r="W48"/>
      <c r="X48"/>
      <c r="Y48"/>
      <c r="Z48"/>
      <c r="AA48"/>
      <c r="AB48"/>
      <c r="AC48"/>
      <c r="AD48"/>
      <c r="AE48"/>
      <c r="AF48"/>
      <c r="AG48"/>
    </row>
    <row r="49" spans="1:9" ht="21.95" customHeight="1" x14ac:dyDescent="0.2">
      <c r="A49" s="195"/>
      <c r="B49" s="60"/>
      <c r="C49" s="60"/>
      <c r="D49" s="60"/>
      <c r="E49" s="60"/>
      <c r="F49" s="60"/>
      <c r="G49" s="60"/>
      <c r="H49" s="60"/>
      <c r="I49" s="60"/>
    </row>
    <row r="50" spans="1:9" ht="21.95" customHeight="1" x14ac:dyDescent="0.2">
      <c r="A50" s="195"/>
      <c r="B50" s="60"/>
      <c r="C50" s="60"/>
      <c r="D50" s="60"/>
      <c r="E50" s="60"/>
      <c r="F50" s="60"/>
      <c r="G50" s="60"/>
      <c r="H50" s="60"/>
      <c r="I50" s="60"/>
    </row>
    <row r="51" spans="1:9" ht="21.95" customHeight="1" x14ac:dyDescent="0.2">
      <c r="A51" s="195"/>
      <c r="B51" s="60"/>
      <c r="C51" s="60"/>
      <c r="D51" s="60"/>
      <c r="E51" s="60"/>
      <c r="F51" s="60"/>
      <c r="G51" s="60"/>
      <c r="H51" s="60"/>
      <c r="I51" s="60"/>
    </row>
    <row r="52" spans="1:9" ht="21.95" customHeight="1" x14ac:dyDescent="0.2">
      <c r="A52" s="195"/>
      <c r="B52" s="60"/>
      <c r="C52" s="60"/>
      <c r="D52" s="60"/>
      <c r="E52" s="60"/>
      <c r="F52" s="60"/>
      <c r="G52" s="60"/>
      <c r="H52" s="60"/>
      <c r="I52" s="60"/>
    </row>
    <row r="53" spans="1:9" ht="21.95" customHeight="1" x14ac:dyDescent="0.2">
      <c r="A53" s="597"/>
      <c r="B53" s="60"/>
      <c r="C53" s="60"/>
      <c r="D53" s="60"/>
      <c r="E53" s="60"/>
      <c r="F53" s="60"/>
      <c r="G53" s="60"/>
      <c r="H53" s="60"/>
      <c r="I53" s="60"/>
    </row>
    <row r="54" spans="1:9" ht="21.95" customHeight="1" x14ac:dyDescent="0.2">
      <c r="A54" s="597"/>
      <c r="B54" s="60"/>
      <c r="C54" s="60"/>
      <c r="D54" s="60"/>
      <c r="E54" s="60"/>
      <c r="F54" s="60"/>
      <c r="G54" s="60"/>
      <c r="H54" s="60"/>
      <c r="I54" s="60"/>
    </row>
    <row r="55" spans="1:9" ht="21.95" customHeight="1" x14ac:dyDescent="0.2">
      <c r="A55" s="597"/>
      <c r="B55" s="60"/>
      <c r="C55" s="60"/>
      <c r="D55" s="60"/>
      <c r="E55" s="60"/>
      <c r="F55" s="60"/>
      <c r="G55" s="60"/>
      <c r="H55" s="60"/>
      <c r="I55" s="60"/>
    </row>
    <row r="56" spans="1:9" ht="21.95" customHeight="1" x14ac:dyDescent="0.2">
      <c r="A56" s="597"/>
      <c r="B56" s="60"/>
      <c r="C56" s="60"/>
      <c r="D56" s="60"/>
      <c r="E56" s="60"/>
      <c r="F56" s="60"/>
      <c r="G56" s="60"/>
      <c r="H56" s="60"/>
      <c r="I56" s="60"/>
    </row>
    <row r="57" spans="1:9" ht="21.95" customHeight="1" x14ac:dyDescent="0.2">
      <c r="A57" s="597"/>
      <c r="B57" s="60"/>
      <c r="C57" s="60"/>
      <c r="D57" s="60"/>
      <c r="E57" s="60"/>
      <c r="F57" s="60"/>
      <c r="G57" s="60"/>
      <c r="H57" s="60"/>
      <c r="I57" s="60"/>
    </row>
    <row r="58" spans="1:9" ht="21.95" customHeight="1" x14ac:dyDescent="0.2">
      <c r="A58" s="597"/>
      <c r="B58" s="60"/>
      <c r="C58" s="60"/>
      <c r="D58" s="60"/>
      <c r="E58" s="60"/>
      <c r="F58" s="60"/>
      <c r="G58" s="60"/>
      <c r="H58" s="60"/>
      <c r="I58" s="60"/>
    </row>
    <row r="59" spans="1:9" ht="21.95" customHeight="1" x14ac:dyDescent="0.2">
      <c r="A59" s="597"/>
      <c r="B59" s="60"/>
      <c r="C59" s="60"/>
      <c r="D59" s="60"/>
      <c r="E59" s="60"/>
      <c r="F59" s="60"/>
      <c r="G59" s="60"/>
      <c r="H59" s="60"/>
      <c r="I59" s="60"/>
    </row>
    <row r="60" spans="1:9" ht="21.95" customHeight="1" x14ac:dyDescent="0.2">
      <c r="A60" s="597"/>
      <c r="B60" s="60"/>
      <c r="C60" s="60"/>
      <c r="D60" s="60"/>
      <c r="E60" s="60"/>
      <c r="F60" s="60"/>
      <c r="G60" s="60"/>
      <c r="H60" s="60"/>
      <c r="I60" s="60"/>
    </row>
    <row r="61" spans="1:9" ht="21.95" customHeight="1" x14ac:dyDescent="0.2">
      <c r="A61" s="597"/>
      <c r="B61" s="60"/>
      <c r="C61" s="60"/>
      <c r="D61" s="60"/>
      <c r="E61" s="60"/>
      <c r="F61" s="60"/>
      <c r="G61" s="60"/>
      <c r="H61" s="60"/>
      <c r="I61" s="60"/>
    </row>
    <row r="62" spans="1:9" ht="21.95" customHeight="1" x14ac:dyDescent="0.2">
      <c r="A62" s="597"/>
      <c r="B62" s="60"/>
      <c r="C62" s="60"/>
      <c r="D62" s="60"/>
      <c r="E62" s="60"/>
      <c r="F62" s="60"/>
      <c r="G62" s="60"/>
      <c r="H62" s="60"/>
      <c r="I62" s="60"/>
    </row>
    <row r="63" spans="1:9" ht="21.95" customHeight="1" x14ac:dyDescent="0.2">
      <c r="A63" s="597"/>
      <c r="B63" s="60"/>
      <c r="C63" s="60"/>
      <c r="D63" s="60"/>
      <c r="E63" s="60"/>
      <c r="F63" s="60"/>
      <c r="G63" s="60"/>
      <c r="H63" s="60"/>
      <c r="I63" s="60"/>
    </row>
    <row r="64" spans="1:9" ht="21.95" customHeight="1" x14ac:dyDescent="0.2">
      <c r="A64" s="597"/>
      <c r="B64" s="60"/>
      <c r="C64" s="60"/>
      <c r="D64" s="60"/>
      <c r="E64" s="60"/>
      <c r="F64" s="60"/>
      <c r="G64" s="60"/>
      <c r="H64" s="60"/>
      <c r="I64" s="60"/>
    </row>
    <row r="65" spans="1:9" ht="21.95" customHeight="1" x14ac:dyDescent="0.2">
      <c r="A65" s="597"/>
      <c r="B65" s="60"/>
      <c r="C65" s="60"/>
      <c r="D65" s="60"/>
      <c r="E65" s="60"/>
      <c r="F65" s="60"/>
      <c r="G65" s="60"/>
      <c r="H65" s="60"/>
      <c r="I65" s="60"/>
    </row>
    <row r="66" spans="1:9" ht="21.95" customHeight="1" x14ac:dyDescent="0.2">
      <c r="A66" s="597"/>
      <c r="B66" s="60"/>
      <c r="C66" s="60"/>
      <c r="D66" s="60"/>
      <c r="E66" s="60"/>
      <c r="F66" s="60"/>
      <c r="G66" s="60"/>
      <c r="H66" s="60"/>
      <c r="I66" s="60"/>
    </row>
    <row r="67" spans="1:9" ht="21.95" customHeight="1" x14ac:dyDescent="0.2">
      <c r="A67" s="597"/>
      <c r="B67" s="60"/>
      <c r="C67" s="60"/>
      <c r="D67" s="60"/>
      <c r="E67" s="60"/>
      <c r="F67" s="60"/>
      <c r="G67" s="60"/>
      <c r="H67" s="60"/>
      <c r="I67" s="60"/>
    </row>
  </sheetData>
  <mergeCells count="27">
    <mergeCell ref="A63:A67"/>
    <mergeCell ref="A53:A57"/>
    <mergeCell ref="A58:A62"/>
    <mergeCell ref="A43:A46"/>
    <mergeCell ref="A28:A31"/>
    <mergeCell ref="A33:A36"/>
    <mergeCell ref="A38:A41"/>
    <mergeCell ref="I43:I46"/>
    <mergeCell ref="I18:I21"/>
    <mergeCell ref="I23:I26"/>
    <mergeCell ref="I28:I31"/>
    <mergeCell ref="I33:I36"/>
    <mergeCell ref="I38:I41"/>
    <mergeCell ref="A18:A21"/>
    <mergeCell ref="A23:A26"/>
    <mergeCell ref="A1:I1"/>
    <mergeCell ref="A2:I2"/>
    <mergeCell ref="A4:A7"/>
    <mergeCell ref="B4:B7"/>
    <mergeCell ref="C4:G4"/>
    <mergeCell ref="I4:I7"/>
    <mergeCell ref="C5:G5"/>
    <mergeCell ref="H4:H7"/>
    <mergeCell ref="A8:A11"/>
    <mergeCell ref="I8:I11"/>
    <mergeCell ref="I13:I16"/>
    <mergeCell ref="A13:A16"/>
  </mergeCells>
  <printOptions horizontalCentered="1"/>
  <pageMargins left="0.2" right="0.35" top="0.71" bottom="0.53" header="0.54" footer="0.3"/>
  <pageSetup paperSize="9" scale="75" orientation="portrait" r:id="rId1"/>
  <headerFooter>
    <oddFooter>&amp;C&amp;12  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3"/>
  <sheetViews>
    <sheetView rightToLeft="1" view="pageBreakPreview" zoomScale="60" zoomScaleNormal="100" workbookViewId="0">
      <selection activeCell="N47" sqref="N47"/>
    </sheetView>
  </sheetViews>
  <sheetFormatPr defaultRowHeight="12.75" x14ac:dyDescent="0.2"/>
  <cols>
    <col min="1" max="1" width="18.140625" customWidth="1"/>
    <col min="2" max="2" width="12.140625" customWidth="1"/>
    <col min="3" max="3" width="10.7109375" customWidth="1"/>
    <col min="4" max="4" width="10.5703125" customWidth="1"/>
    <col min="5" max="5" width="12" customWidth="1"/>
    <col min="6" max="6" width="10.42578125" customWidth="1"/>
    <col min="7" max="7" width="11.5703125" style="97" customWidth="1"/>
    <col min="8" max="8" width="19.140625" style="97" customWidth="1"/>
    <col min="9" max="9" width="20.42578125" customWidth="1"/>
    <col min="10" max="10" width="2" customWidth="1"/>
  </cols>
  <sheetData>
    <row r="1" spans="1:9" ht="21.75" customHeight="1" x14ac:dyDescent="0.2">
      <c r="A1" s="731" t="s">
        <v>835</v>
      </c>
      <c r="B1" s="731"/>
      <c r="C1" s="731"/>
      <c r="D1" s="731"/>
      <c r="E1" s="731"/>
      <c r="F1" s="731"/>
      <c r="G1" s="731"/>
      <c r="H1" s="731"/>
      <c r="I1" s="731"/>
    </row>
    <row r="2" spans="1:9" ht="35.25" customHeight="1" x14ac:dyDescent="0.2">
      <c r="A2" s="741" t="s">
        <v>837</v>
      </c>
      <c r="B2" s="742"/>
      <c r="C2" s="742"/>
      <c r="D2" s="742"/>
      <c r="E2" s="742"/>
      <c r="F2" s="742"/>
      <c r="G2" s="742"/>
      <c r="H2" s="742"/>
      <c r="I2" s="742"/>
    </row>
    <row r="3" spans="1:9" ht="18.75" customHeight="1" x14ac:dyDescent="0.2">
      <c r="A3" s="229" t="s">
        <v>734</v>
      </c>
      <c r="B3" s="299"/>
      <c r="C3" s="299"/>
      <c r="D3" s="299"/>
      <c r="E3" s="299"/>
      <c r="F3" s="284"/>
      <c r="G3" s="284"/>
      <c r="H3" s="284"/>
      <c r="I3" s="323" t="s">
        <v>746</v>
      </c>
    </row>
    <row r="4" spans="1:9" s="131" customFormat="1" ht="15.75" customHeight="1" x14ac:dyDescent="0.2">
      <c r="A4" s="683" t="s">
        <v>127</v>
      </c>
      <c r="B4" s="663" t="s">
        <v>696</v>
      </c>
      <c r="C4" s="714" t="s">
        <v>30</v>
      </c>
      <c r="D4" s="682"/>
      <c r="E4" s="682"/>
      <c r="F4" s="682"/>
      <c r="G4" s="683"/>
      <c r="H4" s="663" t="s">
        <v>698</v>
      </c>
      <c r="I4" s="714" t="s">
        <v>353</v>
      </c>
    </row>
    <row r="5" spans="1:9" s="131" customFormat="1" ht="16.5" customHeight="1" x14ac:dyDescent="0.2">
      <c r="A5" s="683"/>
      <c r="B5" s="663"/>
      <c r="C5" s="714" t="s">
        <v>327</v>
      </c>
      <c r="D5" s="738"/>
      <c r="E5" s="738"/>
      <c r="F5" s="738"/>
      <c r="G5" s="739"/>
      <c r="H5" s="663"/>
      <c r="I5" s="714"/>
    </row>
    <row r="6" spans="1:9" ht="19.5" customHeight="1" x14ac:dyDescent="0.2">
      <c r="A6" s="683"/>
      <c r="B6" s="663"/>
      <c r="C6" s="365" t="s">
        <v>70</v>
      </c>
      <c r="D6" s="365" t="s">
        <v>59</v>
      </c>
      <c r="E6" s="365" t="s">
        <v>60</v>
      </c>
      <c r="F6" s="365" t="s">
        <v>283</v>
      </c>
      <c r="G6" s="365" t="s">
        <v>9</v>
      </c>
      <c r="H6" s="663"/>
      <c r="I6" s="714"/>
    </row>
    <row r="7" spans="1:9" ht="19.5" customHeight="1" thickBot="1" x14ac:dyDescent="0.25">
      <c r="A7" s="683"/>
      <c r="B7" s="663"/>
      <c r="C7" s="411" t="s">
        <v>320</v>
      </c>
      <c r="D7" s="411" t="s">
        <v>343</v>
      </c>
      <c r="E7" s="411" t="s">
        <v>322</v>
      </c>
      <c r="F7" s="411" t="s">
        <v>146</v>
      </c>
      <c r="G7" s="411" t="s">
        <v>142</v>
      </c>
      <c r="H7" s="663"/>
      <c r="I7" s="714"/>
    </row>
    <row r="8" spans="1:9" ht="17.25" customHeight="1" thickTop="1" x14ac:dyDescent="0.2">
      <c r="A8" s="669" t="s">
        <v>6</v>
      </c>
      <c r="B8" s="301" t="s">
        <v>31</v>
      </c>
      <c r="C8" s="255">
        <v>114</v>
      </c>
      <c r="D8" s="255">
        <v>33</v>
      </c>
      <c r="E8" s="255">
        <v>79</v>
      </c>
      <c r="F8" s="255">
        <v>0</v>
      </c>
      <c r="G8" s="255">
        <v>226</v>
      </c>
      <c r="H8" s="301" t="s">
        <v>323</v>
      </c>
      <c r="I8" s="717" t="s">
        <v>364</v>
      </c>
    </row>
    <row r="9" spans="1:9" ht="20.100000000000001" customHeight="1" x14ac:dyDescent="0.2">
      <c r="A9" s="669"/>
      <c r="B9" s="267" t="s">
        <v>291</v>
      </c>
      <c r="C9" s="267">
        <v>155</v>
      </c>
      <c r="D9" s="267">
        <v>27</v>
      </c>
      <c r="E9" s="267">
        <v>86</v>
      </c>
      <c r="F9" s="267">
        <v>0</v>
      </c>
      <c r="G9" s="267">
        <v>268</v>
      </c>
      <c r="H9" s="267" t="s">
        <v>374</v>
      </c>
      <c r="I9" s="717"/>
    </row>
    <row r="10" spans="1:9" ht="20.100000000000001" customHeight="1" x14ac:dyDescent="0.2">
      <c r="A10" s="669"/>
      <c r="B10" s="267" t="s">
        <v>33</v>
      </c>
      <c r="C10" s="267">
        <v>228</v>
      </c>
      <c r="D10" s="267">
        <v>42</v>
      </c>
      <c r="E10" s="267">
        <v>116</v>
      </c>
      <c r="F10" s="267">
        <v>0</v>
      </c>
      <c r="G10" s="267">
        <v>386</v>
      </c>
      <c r="H10" s="267" t="s">
        <v>375</v>
      </c>
      <c r="I10" s="717"/>
    </row>
    <row r="11" spans="1:9" ht="20.100000000000001" customHeight="1" thickBot="1" x14ac:dyDescent="0.25">
      <c r="A11" s="669"/>
      <c r="B11" s="255" t="s">
        <v>34</v>
      </c>
      <c r="C11" s="267">
        <v>207</v>
      </c>
      <c r="D11" s="267">
        <v>32</v>
      </c>
      <c r="E11" s="267">
        <v>49</v>
      </c>
      <c r="F11" s="267">
        <v>0</v>
      </c>
      <c r="G11" s="267">
        <v>288</v>
      </c>
      <c r="H11" s="255" t="s">
        <v>376</v>
      </c>
      <c r="I11" s="717"/>
    </row>
    <row r="12" spans="1:9" ht="20.100000000000001" customHeight="1" thickTop="1" thickBot="1" x14ac:dyDescent="0.25">
      <c r="A12" s="385"/>
      <c r="B12" s="386" t="s">
        <v>9</v>
      </c>
      <c r="C12" s="385">
        <v>704</v>
      </c>
      <c r="D12" s="386">
        <v>134</v>
      </c>
      <c r="E12" s="385">
        <v>330</v>
      </c>
      <c r="F12" s="386">
        <v>0</v>
      </c>
      <c r="G12" s="385">
        <v>1168</v>
      </c>
      <c r="H12" s="386" t="s">
        <v>142</v>
      </c>
      <c r="I12" s="386"/>
    </row>
    <row r="13" spans="1:9" ht="20.100000000000001" customHeight="1" thickTop="1" x14ac:dyDescent="0.2">
      <c r="A13" s="669" t="s">
        <v>10</v>
      </c>
      <c r="B13" s="255" t="s">
        <v>31</v>
      </c>
      <c r="C13" s="255">
        <v>79</v>
      </c>
      <c r="D13" s="255">
        <v>12</v>
      </c>
      <c r="E13" s="255">
        <v>29</v>
      </c>
      <c r="F13" s="255">
        <v>0</v>
      </c>
      <c r="G13" s="255">
        <v>120</v>
      </c>
      <c r="H13" s="255" t="s">
        <v>323</v>
      </c>
      <c r="I13" s="717" t="s">
        <v>356</v>
      </c>
    </row>
    <row r="14" spans="1:9" ht="20.100000000000001" customHeight="1" x14ac:dyDescent="0.2">
      <c r="A14" s="669"/>
      <c r="B14" s="267" t="s">
        <v>291</v>
      </c>
      <c r="C14" s="267">
        <v>22</v>
      </c>
      <c r="D14" s="267">
        <v>0</v>
      </c>
      <c r="E14" s="267">
        <v>0</v>
      </c>
      <c r="F14" s="267">
        <v>0</v>
      </c>
      <c r="G14" s="267">
        <v>22</v>
      </c>
      <c r="H14" s="267" t="s">
        <v>374</v>
      </c>
      <c r="I14" s="717"/>
    </row>
    <row r="15" spans="1:9" ht="20.100000000000001" customHeight="1" x14ac:dyDescent="0.2">
      <c r="A15" s="669"/>
      <c r="B15" s="267" t="s">
        <v>33</v>
      </c>
      <c r="C15" s="267">
        <v>129</v>
      </c>
      <c r="D15" s="267">
        <v>24</v>
      </c>
      <c r="E15" s="267">
        <v>51</v>
      </c>
      <c r="F15" s="267">
        <v>0</v>
      </c>
      <c r="G15" s="267">
        <v>204</v>
      </c>
      <c r="H15" s="267" t="s">
        <v>375</v>
      </c>
      <c r="I15" s="717"/>
    </row>
    <row r="16" spans="1:9" ht="20.100000000000001" customHeight="1" thickBot="1" x14ac:dyDescent="0.25">
      <c r="A16" s="669"/>
      <c r="B16" s="300" t="s">
        <v>34</v>
      </c>
      <c r="C16" s="267">
        <v>7</v>
      </c>
      <c r="D16" s="267">
        <v>1</v>
      </c>
      <c r="E16" s="267">
        <v>0</v>
      </c>
      <c r="F16" s="267">
        <v>0</v>
      </c>
      <c r="G16" s="267">
        <v>8</v>
      </c>
      <c r="H16" s="255" t="s">
        <v>376</v>
      </c>
      <c r="I16" s="717"/>
    </row>
    <row r="17" spans="1:9" ht="17.25" customHeight="1" thickTop="1" thickBot="1" x14ac:dyDescent="0.25">
      <c r="A17" s="385"/>
      <c r="B17" s="386" t="s">
        <v>9</v>
      </c>
      <c r="C17" s="385">
        <v>237</v>
      </c>
      <c r="D17" s="386">
        <v>37</v>
      </c>
      <c r="E17" s="385">
        <v>80</v>
      </c>
      <c r="F17" s="386">
        <v>0</v>
      </c>
      <c r="G17" s="385">
        <v>354</v>
      </c>
      <c r="H17" s="386" t="s">
        <v>142</v>
      </c>
      <c r="I17" s="398"/>
    </row>
    <row r="18" spans="1:9" ht="20.100000000000001" customHeight="1" thickTop="1" x14ac:dyDescent="0.2">
      <c r="A18" s="669" t="s">
        <v>11</v>
      </c>
      <c r="B18" s="301" t="s">
        <v>31</v>
      </c>
      <c r="C18" s="255">
        <v>24</v>
      </c>
      <c r="D18" s="255">
        <v>2</v>
      </c>
      <c r="E18" s="255">
        <v>95</v>
      </c>
      <c r="F18" s="255">
        <v>0</v>
      </c>
      <c r="G18" s="255">
        <v>121</v>
      </c>
      <c r="H18" s="301" t="s">
        <v>323</v>
      </c>
      <c r="I18" s="717" t="s">
        <v>607</v>
      </c>
    </row>
    <row r="19" spans="1:9" ht="20.100000000000001" customHeight="1" x14ac:dyDescent="0.2">
      <c r="A19" s="669"/>
      <c r="B19" s="267" t="s">
        <v>291</v>
      </c>
      <c r="C19" s="267">
        <v>30</v>
      </c>
      <c r="D19" s="267">
        <v>3</v>
      </c>
      <c r="E19" s="267">
        <v>1</v>
      </c>
      <c r="F19" s="267">
        <v>0</v>
      </c>
      <c r="G19" s="267">
        <v>34</v>
      </c>
      <c r="H19" s="267" t="s">
        <v>374</v>
      </c>
      <c r="I19" s="717"/>
    </row>
    <row r="20" spans="1:9" ht="20.100000000000001" customHeight="1" x14ac:dyDescent="0.2">
      <c r="A20" s="669"/>
      <c r="B20" s="267" t="s">
        <v>33</v>
      </c>
      <c r="C20" s="267">
        <v>310</v>
      </c>
      <c r="D20" s="267">
        <v>21</v>
      </c>
      <c r="E20" s="267">
        <v>274</v>
      </c>
      <c r="F20" s="267">
        <v>0</v>
      </c>
      <c r="G20" s="267">
        <v>605</v>
      </c>
      <c r="H20" s="267" t="s">
        <v>375</v>
      </c>
      <c r="I20" s="717"/>
    </row>
    <row r="21" spans="1:9" ht="20.100000000000001" customHeight="1" thickBot="1" x14ac:dyDescent="0.25">
      <c r="A21" s="669"/>
      <c r="B21" s="255" t="s">
        <v>34</v>
      </c>
      <c r="C21" s="267">
        <v>76</v>
      </c>
      <c r="D21" s="267">
        <v>3</v>
      </c>
      <c r="E21" s="267">
        <v>19</v>
      </c>
      <c r="F21" s="267">
        <v>0</v>
      </c>
      <c r="G21" s="267">
        <v>98</v>
      </c>
      <c r="H21" s="255" t="s">
        <v>376</v>
      </c>
      <c r="I21" s="717"/>
    </row>
    <row r="22" spans="1:9" ht="20.100000000000001" customHeight="1" thickTop="1" thickBot="1" x14ac:dyDescent="0.25">
      <c r="A22" s="385"/>
      <c r="B22" s="377" t="s">
        <v>9</v>
      </c>
      <c r="C22" s="385">
        <v>440</v>
      </c>
      <c r="D22" s="386">
        <v>29</v>
      </c>
      <c r="E22" s="385">
        <v>389</v>
      </c>
      <c r="F22" s="386">
        <v>0</v>
      </c>
      <c r="G22" s="385">
        <v>858</v>
      </c>
      <c r="H22" s="377" t="s">
        <v>142</v>
      </c>
      <c r="I22" s="397"/>
    </row>
    <row r="23" spans="1:9" ht="20.100000000000001" customHeight="1" thickTop="1" x14ac:dyDescent="0.2">
      <c r="A23" s="671" t="s">
        <v>5</v>
      </c>
      <c r="B23" s="301" t="s">
        <v>31</v>
      </c>
      <c r="C23" s="255">
        <v>38</v>
      </c>
      <c r="D23" s="255">
        <v>12</v>
      </c>
      <c r="E23" s="255">
        <v>34</v>
      </c>
      <c r="F23" s="255">
        <v>0</v>
      </c>
      <c r="G23" s="255">
        <v>84</v>
      </c>
      <c r="H23" s="301" t="s">
        <v>323</v>
      </c>
      <c r="I23" s="720" t="s">
        <v>608</v>
      </c>
    </row>
    <row r="24" spans="1:9" ht="20.100000000000001" customHeight="1" x14ac:dyDescent="0.2">
      <c r="A24" s="669"/>
      <c r="B24" s="267" t="s">
        <v>291</v>
      </c>
      <c r="C24" s="267">
        <v>78</v>
      </c>
      <c r="D24" s="267">
        <v>35</v>
      </c>
      <c r="E24" s="267">
        <v>51</v>
      </c>
      <c r="F24" s="267">
        <v>0</v>
      </c>
      <c r="G24" s="267">
        <v>164</v>
      </c>
      <c r="H24" s="267" t="s">
        <v>374</v>
      </c>
      <c r="I24" s="717"/>
    </row>
    <row r="25" spans="1:9" ht="20.100000000000001" customHeight="1" x14ac:dyDescent="0.2">
      <c r="A25" s="669"/>
      <c r="B25" s="267" t="s">
        <v>33</v>
      </c>
      <c r="C25" s="267">
        <v>292</v>
      </c>
      <c r="D25" s="267">
        <v>23</v>
      </c>
      <c r="E25" s="267">
        <v>126</v>
      </c>
      <c r="F25" s="267">
        <v>0</v>
      </c>
      <c r="G25" s="267">
        <v>441</v>
      </c>
      <c r="H25" s="267" t="s">
        <v>375</v>
      </c>
      <c r="I25" s="717"/>
    </row>
    <row r="26" spans="1:9" ht="20.100000000000001" customHeight="1" thickBot="1" x14ac:dyDescent="0.25">
      <c r="A26" s="719"/>
      <c r="B26" s="255" t="s">
        <v>34</v>
      </c>
      <c r="C26" s="267">
        <v>31</v>
      </c>
      <c r="D26" s="267">
        <v>0</v>
      </c>
      <c r="E26" s="267">
        <v>8</v>
      </c>
      <c r="F26" s="267">
        <v>0</v>
      </c>
      <c r="G26" s="267">
        <v>39</v>
      </c>
      <c r="H26" s="255" t="s">
        <v>376</v>
      </c>
      <c r="I26" s="717"/>
    </row>
    <row r="27" spans="1:9" ht="20.100000000000001" customHeight="1" thickTop="1" thickBot="1" x14ac:dyDescent="0.25">
      <c r="A27" s="378"/>
      <c r="B27" s="377" t="s">
        <v>9</v>
      </c>
      <c r="C27" s="385">
        <v>439</v>
      </c>
      <c r="D27" s="386">
        <v>70</v>
      </c>
      <c r="E27" s="385">
        <v>219</v>
      </c>
      <c r="F27" s="386">
        <v>0</v>
      </c>
      <c r="G27" s="385">
        <v>728</v>
      </c>
      <c r="H27" s="377" t="s">
        <v>142</v>
      </c>
      <c r="I27" s="397"/>
    </row>
    <row r="28" spans="1:9" ht="20.100000000000001" customHeight="1" thickTop="1" x14ac:dyDescent="0.2">
      <c r="A28" s="671" t="s">
        <v>12</v>
      </c>
      <c r="B28" s="301" t="s">
        <v>31</v>
      </c>
      <c r="C28" s="255">
        <v>20</v>
      </c>
      <c r="D28" s="255">
        <v>14</v>
      </c>
      <c r="E28" s="255">
        <v>26</v>
      </c>
      <c r="F28" s="255">
        <v>0</v>
      </c>
      <c r="G28" s="255">
        <v>60</v>
      </c>
      <c r="H28" s="301" t="s">
        <v>323</v>
      </c>
      <c r="I28" s="740" t="s">
        <v>362</v>
      </c>
    </row>
    <row r="29" spans="1:9" ht="20.100000000000001" customHeight="1" x14ac:dyDescent="0.2">
      <c r="A29" s="669"/>
      <c r="B29" s="267" t="s">
        <v>291</v>
      </c>
      <c r="C29" s="267">
        <v>20</v>
      </c>
      <c r="D29" s="267">
        <v>13</v>
      </c>
      <c r="E29" s="267">
        <v>4</v>
      </c>
      <c r="F29" s="267">
        <v>0</v>
      </c>
      <c r="G29" s="267">
        <v>37</v>
      </c>
      <c r="H29" s="267" t="s">
        <v>374</v>
      </c>
      <c r="I29" s="717"/>
    </row>
    <row r="30" spans="1:9" ht="20.100000000000001" customHeight="1" x14ac:dyDescent="0.2">
      <c r="A30" s="669"/>
      <c r="B30" s="267" t="s">
        <v>33</v>
      </c>
      <c r="C30" s="267">
        <v>102</v>
      </c>
      <c r="D30" s="267">
        <v>28</v>
      </c>
      <c r="E30" s="267">
        <v>62</v>
      </c>
      <c r="F30" s="267">
        <v>0</v>
      </c>
      <c r="G30" s="267">
        <v>192</v>
      </c>
      <c r="H30" s="267" t="s">
        <v>375</v>
      </c>
      <c r="I30" s="717"/>
    </row>
    <row r="31" spans="1:9" ht="20.100000000000001" customHeight="1" thickBot="1" x14ac:dyDescent="0.25">
      <c r="A31" s="669"/>
      <c r="B31" s="255" t="s">
        <v>34</v>
      </c>
      <c r="C31" s="267">
        <v>62</v>
      </c>
      <c r="D31" s="267">
        <v>4</v>
      </c>
      <c r="E31" s="267">
        <v>0</v>
      </c>
      <c r="F31" s="267">
        <v>0</v>
      </c>
      <c r="G31" s="267">
        <v>66</v>
      </c>
      <c r="H31" s="255" t="s">
        <v>376</v>
      </c>
      <c r="I31" s="718"/>
    </row>
    <row r="32" spans="1:9" ht="17.25" customHeight="1" thickTop="1" thickBot="1" x14ac:dyDescent="0.25">
      <c r="A32" s="378"/>
      <c r="B32" s="377" t="s">
        <v>9</v>
      </c>
      <c r="C32" s="385">
        <v>204</v>
      </c>
      <c r="D32" s="386">
        <v>59</v>
      </c>
      <c r="E32" s="385">
        <v>92</v>
      </c>
      <c r="F32" s="386">
        <v>0</v>
      </c>
      <c r="G32" s="385">
        <v>355</v>
      </c>
      <c r="H32" s="377" t="s">
        <v>142</v>
      </c>
      <c r="I32" s="397"/>
    </row>
    <row r="33" spans="1:17" ht="20.100000000000001" customHeight="1" thickTop="1" x14ac:dyDescent="0.2">
      <c r="A33" s="671" t="s">
        <v>13</v>
      </c>
      <c r="B33" s="301" t="s">
        <v>31</v>
      </c>
      <c r="C33" s="255">
        <v>38</v>
      </c>
      <c r="D33" s="255">
        <v>13</v>
      </c>
      <c r="E33" s="255">
        <v>42</v>
      </c>
      <c r="F33" s="255">
        <v>0</v>
      </c>
      <c r="G33" s="255">
        <v>93</v>
      </c>
      <c r="H33" s="301" t="s">
        <v>323</v>
      </c>
      <c r="I33" s="740" t="s">
        <v>378</v>
      </c>
    </row>
    <row r="34" spans="1:17" ht="20.100000000000001" customHeight="1" x14ac:dyDescent="0.2">
      <c r="A34" s="669"/>
      <c r="B34" s="267" t="s">
        <v>291</v>
      </c>
      <c r="C34" s="267">
        <v>51</v>
      </c>
      <c r="D34" s="267">
        <v>14</v>
      </c>
      <c r="E34" s="267">
        <v>10</v>
      </c>
      <c r="F34" s="267">
        <v>0</v>
      </c>
      <c r="G34" s="267">
        <v>75</v>
      </c>
      <c r="H34" s="267" t="s">
        <v>374</v>
      </c>
      <c r="I34" s="717"/>
    </row>
    <row r="35" spans="1:17" ht="20.100000000000001" customHeight="1" x14ac:dyDescent="0.2">
      <c r="A35" s="669"/>
      <c r="B35" s="267" t="s">
        <v>33</v>
      </c>
      <c r="C35" s="267">
        <v>215</v>
      </c>
      <c r="D35" s="267">
        <v>19</v>
      </c>
      <c r="E35" s="267">
        <v>101</v>
      </c>
      <c r="F35" s="267">
        <v>0</v>
      </c>
      <c r="G35" s="267">
        <v>335</v>
      </c>
      <c r="H35" s="267" t="s">
        <v>375</v>
      </c>
      <c r="I35" s="717"/>
    </row>
    <row r="36" spans="1:17" ht="20.100000000000001" customHeight="1" thickBot="1" x14ac:dyDescent="0.25">
      <c r="A36" s="669"/>
      <c r="B36" s="255" t="s">
        <v>34</v>
      </c>
      <c r="C36" s="267">
        <v>22</v>
      </c>
      <c r="D36" s="267">
        <v>1</v>
      </c>
      <c r="E36" s="267">
        <v>6</v>
      </c>
      <c r="F36" s="267">
        <v>0</v>
      </c>
      <c r="G36" s="267">
        <v>29</v>
      </c>
      <c r="H36" s="255" t="s">
        <v>376</v>
      </c>
      <c r="I36" s="717"/>
    </row>
    <row r="37" spans="1:17" ht="16.5" customHeight="1" thickTop="1" thickBot="1" x14ac:dyDescent="0.25">
      <c r="A37" s="378"/>
      <c r="B37" s="377" t="s">
        <v>9</v>
      </c>
      <c r="C37" s="385">
        <v>326</v>
      </c>
      <c r="D37" s="386">
        <v>47</v>
      </c>
      <c r="E37" s="385">
        <v>159</v>
      </c>
      <c r="F37" s="386">
        <v>0</v>
      </c>
      <c r="G37" s="385">
        <v>532</v>
      </c>
      <c r="H37" s="377" t="s">
        <v>142</v>
      </c>
      <c r="I37" s="397"/>
    </row>
    <row r="38" spans="1:17" s="131" customFormat="1" ht="20.100000000000001" customHeight="1" thickTop="1" x14ac:dyDescent="0.2">
      <c r="A38" s="671" t="s">
        <v>7</v>
      </c>
      <c r="B38" s="301" t="s">
        <v>31</v>
      </c>
      <c r="C38" s="255">
        <v>24</v>
      </c>
      <c r="D38" s="255">
        <v>2</v>
      </c>
      <c r="E38" s="255">
        <v>37</v>
      </c>
      <c r="F38" s="255">
        <v>0</v>
      </c>
      <c r="G38" s="255">
        <v>63</v>
      </c>
      <c r="H38" s="301" t="s">
        <v>323</v>
      </c>
      <c r="I38" s="740" t="s">
        <v>365</v>
      </c>
    </row>
    <row r="39" spans="1:17" s="131" customFormat="1" ht="20.100000000000001" customHeight="1" x14ac:dyDescent="0.2">
      <c r="A39" s="669"/>
      <c r="B39" s="267" t="s">
        <v>291</v>
      </c>
      <c r="C39" s="267">
        <v>25</v>
      </c>
      <c r="D39" s="267">
        <v>15</v>
      </c>
      <c r="E39" s="267">
        <v>5</v>
      </c>
      <c r="F39" s="267">
        <v>0</v>
      </c>
      <c r="G39" s="267">
        <v>45</v>
      </c>
      <c r="H39" s="267" t="s">
        <v>374</v>
      </c>
      <c r="I39" s="717"/>
    </row>
    <row r="40" spans="1:17" s="131" customFormat="1" ht="20.100000000000001" customHeight="1" x14ac:dyDescent="0.2">
      <c r="A40" s="669"/>
      <c r="B40" s="267" t="s">
        <v>33</v>
      </c>
      <c r="C40" s="267">
        <v>94</v>
      </c>
      <c r="D40" s="267">
        <v>23</v>
      </c>
      <c r="E40" s="267">
        <v>60</v>
      </c>
      <c r="F40" s="267">
        <v>0</v>
      </c>
      <c r="G40" s="267">
        <v>177</v>
      </c>
      <c r="H40" s="267" t="s">
        <v>375</v>
      </c>
      <c r="I40" s="717"/>
    </row>
    <row r="41" spans="1:17" s="131" customFormat="1" ht="17.25" customHeight="1" thickBot="1" x14ac:dyDescent="0.25">
      <c r="A41" s="669"/>
      <c r="B41" s="255" t="s">
        <v>34</v>
      </c>
      <c r="C41" s="267">
        <v>29</v>
      </c>
      <c r="D41" s="267">
        <v>0</v>
      </c>
      <c r="E41" s="267">
        <v>0</v>
      </c>
      <c r="F41" s="267">
        <v>20</v>
      </c>
      <c r="G41" s="267">
        <v>49</v>
      </c>
      <c r="H41" s="255" t="s">
        <v>376</v>
      </c>
      <c r="I41" s="717"/>
    </row>
    <row r="42" spans="1:17" s="131" customFormat="1" ht="17.25" customHeight="1" thickTop="1" thickBot="1" x14ac:dyDescent="0.25">
      <c r="A42" s="378"/>
      <c r="B42" s="377" t="s">
        <v>9</v>
      </c>
      <c r="C42" s="385">
        <v>172</v>
      </c>
      <c r="D42" s="386">
        <v>40</v>
      </c>
      <c r="E42" s="385">
        <v>102</v>
      </c>
      <c r="F42" s="386">
        <v>20</v>
      </c>
      <c r="G42" s="385">
        <v>334</v>
      </c>
      <c r="H42" s="377" t="s">
        <v>142</v>
      </c>
      <c r="I42" s="397"/>
    </row>
    <row r="43" spans="1:17" s="131" customFormat="1" ht="20.100000000000001" customHeight="1" thickTop="1" x14ac:dyDescent="0.2">
      <c r="A43" s="671" t="s">
        <v>8</v>
      </c>
      <c r="B43" s="301" t="s">
        <v>31</v>
      </c>
      <c r="C43" s="255">
        <v>86</v>
      </c>
      <c r="D43" s="255">
        <v>13</v>
      </c>
      <c r="E43" s="255">
        <v>161</v>
      </c>
      <c r="F43" s="255">
        <v>0</v>
      </c>
      <c r="G43" s="255">
        <v>260</v>
      </c>
      <c r="H43" s="301" t="s">
        <v>323</v>
      </c>
      <c r="I43" s="740" t="s">
        <v>366</v>
      </c>
      <c r="M43"/>
      <c r="N43"/>
      <c r="O43"/>
      <c r="P43"/>
      <c r="Q43"/>
    </row>
    <row r="44" spans="1:17" s="131" customFormat="1" ht="20.100000000000001" customHeight="1" x14ac:dyDescent="0.2">
      <c r="A44" s="669"/>
      <c r="B44" s="267" t="s">
        <v>291</v>
      </c>
      <c r="C44" s="267">
        <v>62</v>
      </c>
      <c r="D44" s="267">
        <v>16</v>
      </c>
      <c r="E44" s="267">
        <v>8</v>
      </c>
      <c r="F44" s="267">
        <v>0</v>
      </c>
      <c r="G44" s="267">
        <v>86</v>
      </c>
      <c r="H44" s="251" t="s">
        <v>374</v>
      </c>
      <c r="I44" s="717"/>
      <c r="M44"/>
      <c r="N44"/>
      <c r="O44"/>
      <c r="P44"/>
      <c r="Q44"/>
    </row>
    <row r="45" spans="1:17" s="131" customFormat="1" ht="20.100000000000001" customHeight="1" x14ac:dyDescent="0.2">
      <c r="A45" s="669"/>
      <c r="B45" s="267" t="s">
        <v>33</v>
      </c>
      <c r="C45" s="267">
        <v>633</v>
      </c>
      <c r="D45" s="267">
        <v>34</v>
      </c>
      <c r="E45" s="267">
        <v>363</v>
      </c>
      <c r="F45" s="267">
        <v>0</v>
      </c>
      <c r="G45" s="267">
        <v>1030</v>
      </c>
      <c r="H45" s="251" t="s">
        <v>375</v>
      </c>
      <c r="I45" s="717"/>
      <c r="M45"/>
      <c r="N45"/>
      <c r="O45"/>
      <c r="P45"/>
      <c r="Q45"/>
    </row>
    <row r="46" spans="1:17" s="131" customFormat="1" ht="17.25" customHeight="1" thickBot="1" x14ac:dyDescent="0.25">
      <c r="A46" s="719"/>
      <c r="B46" s="255" t="s">
        <v>34</v>
      </c>
      <c r="C46" s="267">
        <v>284</v>
      </c>
      <c r="D46" s="267">
        <v>7</v>
      </c>
      <c r="E46" s="267">
        <v>0</v>
      </c>
      <c r="F46" s="267">
        <v>0</v>
      </c>
      <c r="G46" s="267">
        <v>291</v>
      </c>
      <c r="H46" s="255" t="s">
        <v>376</v>
      </c>
      <c r="I46" s="718"/>
      <c r="M46"/>
      <c r="N46"/>
      <c r="O46"/>
      <c r="P46"/>
      <c r="Q46"/>
    </row>
    <row r="47" spans="1:17" s="131" customFormat="1" ht="19.5" customHeight="1" thickTop="1" thickBot="1" x14ac:dyDescent="0.25">
      <c r="A47" s="378"/>
      <c r="B47" s="377" t="s">
        <v>9</v>
      </c>
      <c r="C47" s="385">
        <v>1065</v>
      </c>
      <c r="D47" s="386">
        <v>70</v>
      </c>
      <c r="E47" s="385">
        <v>532</v>
      </c>
      <c r="F47" s="386">
        <v>0</v>
      </c>
      <c r="G47" s="385">
        <v>1667</v>
      </c>
      <c r="H47" s="377" t="s">
        <v>142</v>
      </c>
      <c r="I47" s="397"/>
      <c r="M47"/>
      <c r="N47"/>
      <c r="O47"/>
      <c r="P47"/>
      <c r="Q47"/>
    </row>
    <row r="48" spans="1:17" ht="16.5" customHeight="1" thickTop="1" x14ac:dyDescent="0.2">
      <c r="A48" s="671" t="s">
        <v>303</v>
      </c>
      <c r="B48" s="301" t="s">
        <v>31</v>
      </c>
      <c r="C48" s="255">
        <v>736</v>
      </c>
      <c r="D48" s="255">
        <v>187</v>
      </c>
      <c r="E48" s="255">
        <v>1032</v>
      </c>
      <c r="F48" s="255">
        <v>3</v>
      </c>
      <c r="G48" s="255">
        <v>1958</v>
      </c>
      <c r="H48" s="301" t="s">
        <v>323</v>
      </c>
      <c r="I48" s="740" t="s">
        <v>142</v>
      </c>
    </row>
    <row r="49" spans="1:12" ht="20.100000000000001" customHeight="1" x14ac:dyDescent="0.2">
      <c r="A49" s="669"/>
      <c r="B49" s="267" t="s">
        <v>291</v>
      </c>
      <c r="C49" s="267">
        <v>716</v>
      </c>
      <c r="D49" s="267">
        <v>210</v>
      </c>
      <c r="E49" s="267">
        <v>378</v>
      </c>
      <c r="F49" s="267">
        <v>0</v>
      </c>
      <c r="G49" s="267">
        <v>1304</v>
      </c>
      <c r="H49" s="251" t="s">
        <v>374</v>
      </c>
      <c r="I49" s="717"/>
    </row>
    <row r="50" spans="1:12" ht="17.25" customHeight="1" x14ac:dyDescent="0.2">
      <c r="A50" s="669"/>
      <c r="B50" s="267" t="s">
        <v>33</v>
      </c>
      <c r="C50" s="267">
        <v>3973</v>
      </c>
      <c r="D50" s="267">
        <v>459</v>
      </c>
      <c r="E50" s="267">
        <v>2371</v>
      </c>
      <c r="F50" s="267">
        <v>9</v>
      </c>
      <c r="G50" s="267">
        <v>6812</v>
      </c>
      <c r="H50" s="251" t="s">
        <v>375</v>
      </c>
      <c r="I50" s="717"/>
    </row>
    <row r="51" spans="1:12" ht="24" customHeight="1" thickBot="1" x14ac:dyDescent="0.25">
      <c r="A51" s="669"/>
      <c r="B51" s="255" t="s">
        <v>34</v>
      </c>
      <c r="C51" s="267">
        <v>1094</v>
      </c>
      <c r="D51" s="267">
        <v>70</v>
      </c>
      <c r="E51" s="267">
        <v>131</v>
      </c>
      <c r="F51" s="267">
        <v>183</v>
      </c>
      <c r="G51" s="267">
        <v>1478</v>
      </c>
      <c r="H51" s="255" t="s">
        <v>376</v>
      </c>
      <c r="I51" s="717"/>
    </row>
    <row r="52" spans="1:12" ht="22.5" customHeight="1" thickTop="1" thickBot="1" x14ac:dyDescent="0.25">
      <c r="A52" s="386"/>
      <c r="B52" s="386" t="s">
        <v>95</v>
      </c>
      <c r="C52" s="385">
        <v>6519</v>
      </c>
      <c r="D52" s="386">
        <v>926</v>
      </c>
      <c r="E52" s="385">
        <v>3912</v>
      </c>
      <c r="F52" s="386">
        <v>195</v>
      </c>
      <c r="G52" s="385">
        <v>11552</v>
      </c>
      <c r="H52" s="386" t="s">
        <v>142</v>
      </c>
      <c r="I52" s="398"/>
    </row>
    <row r="53" spans="1:12" ht="35.25" customHeight="1" thickTop="1" x14ac:dyDescent="0.2">
      <c r="A53" s="726" t="s">
        <v>729</v>
      </c>
      <c r="B53" s="726"/>
      <c r="C53" s="726"/>
      <c r="D53" s="726"/>
      <c r="E53" s="599" t="s">
        <v>740</v>
      </c>
      <c r="F53" s="599"/>
      <c r="G53" s="599"/>
      <c r="H53" s="599"/>
      <c r="I53" s="599"/>
      <c r="J53" s="327"/>
      <c r="K53" s="327"/>
      <c r="L53" s="327"/>
    </row>
  </sheetData>
  <mergeCells count="28">
    <mergeCell ref="A23:A26"/>
    <mergeCell ref="I18:I21"/>
    <mergeCell ref="I23:I26"/>
    <mergeCell ref="A8:A11"/>
    <mergeCell ref="I8:I11"/>
    <mergeCell ref="A13:A16"/>
    <mergeCell ref="I13:I16"/>
    <mergeCell ref="A18:A21"/>
    <mergeCell ref="I28:I31"/>
    <mergeCell ref="I33:I36"/>
    <mergeCell ref="A28:A31"/>
    <mergeCell ref="A33:A36"/>
    <mergeCell ref="A38:A41"/>
    <mergeCell ref="I38:I41"/>
    <mergeCell ref="I4:I7"/>
    <mergeCell ref="A1:I1"/>
    <mergeCell ref="A2:I2"/>
    <mergeCell ref="A4:A7"/>
    <mergeCell ref="B4:B7"/>
    <mergeCell ref="C5:G5"/>
    <mergeCell ref="C4:G4"/>
    <mergeCell ref="H4:H7"/>
    <mergeCell ref="A43:A46"/>
    <mergeCell ref="A48:A51"/>
    <mergeCell ref="I43:I46"/>
    <mergeCell ref="I48:I51"/>
    <mergeCell ref="A53:D53"/>
    <mergeCell ref="E53:I53"/>
  </mergeCells>
  <printOptions horizontalCentered="1"/>
  <pageMargins left="0.5" right="0.54" top="0.79" bottom="0.51" header="0.59" footer="0.3"/>
  <pageSetup paperSize="9" scale="71" orientation="portrait" r:id="rId1"/>
  <headerFooter>
    <oddFooter>&amp;C&amp;14 &amp;12 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6"/>
  <sheetViews>
    <sheetView rightToLeft="1" workbookViewId="0">
      <selection activeCell="E37" sqref="E37"/>
    </sheetView>
  </sheetViews>
  <sheetFormatPr defaultRowHeight="12.75" x14ac:dyDescent="0.2"/>
  <cols>
    <col min="1" max="1" width="18.7109375" customWidth="1"/>
    <col min="2" max="2" width="12.85546875" customWidth="1"/>
    <col min="3" max="3" width="17.28515625" customWidth="1"/>
    <col min="4" max="4" width="17.7109375" customWidth="1"/>
    <col min="5" max="5" width="14.5703125" customWidth="1"/>
    <col min="6" max="6" width="11.7109375" style="97" customWidth="1"/>
    <col min="7" max="7" width="20.28515625" customWidth="1"/>
  </cols>
  <sheetData>
    <row r="1" spans="1:7" ht="27" customHeight="1" x14ac:dyDescent="0.2">
      <c r="A1" s="659" t="s">
        <v>838</v>
      </c>
      <c r="B1" s="659"/>
      <c r="C1" s="659"/>
      <c r="D1" s="659"/>
      <c r="E1" s="659"/>
      <c r="F1" s="659"/>
      <c r="G1" s="659"/>
    </row>
    <row r="2" spans="1:7" ht="35.25" customHeight="1" x14ac:dyDescent="0.2">
      <c r="A2" s="659" t="s">
        <v>839</v>
      </c>
      <c r="B2" s="659"/>
      <c r="C2" s="659"/>
      <c r="D2" s="659"/>
      <c r="E2" s="659"/>
      <c r="F2" s="659"/>
      <c r="G2" s="659"/>
    </row>
    <row r="3" spans="1:7" ht="28.5" customHeight="1" x14ac:dyDescent="0.2">
      <c r="A3" s="295" t="s">
        <v>674</v>
      </c>
      <c r="B3" s="285"/>
      <c r="C3" s="285"/>
      <c r="D3" s="285"/>
      <c r="E3" s="285"/>
      <c r="F3" s="285"/>
      <c r="G3" s="295" t="s">
        <v>254</v>
      </c>
    </row>
    <row r="4" spans="1:7" s="97" customFormat="1" ht="27" customHeight="1" x14ac:dyDescent="0.2">
      <c r="A4" s="661" t="s">
        <v>91</v>
      </c>
      <c r="B4" s="662" t="s">
        <v>556</v>
      </c>
      <c r="C4" s="664"/>
      <c r="D4" s="664"/>
      <c r="E4" s="661"/>
      <c r="F4" s="663" t="s">
        <v>93</v>
      </c>
      <c r="G4" s="662" t="s">
        <v>353</v>
      </c>
    </row>
    <row r="5" spans="1:7" s="122" customFormat="1" ht="27" customHeight="1" x14ac:dyDescent="0.2">
      <c r="A5" s="661"/>
      <c r="B5" s="662" t="s">
        <v>578</v>
      </c>
      <c r="C5" s="664"/>
      <c r="D5" s="664"/>
      <c r="E5" s="661"/>
      <c r="F5" s="663"/>
      <c r="G5" s="662"/>
    </row>
    <row r="6" spans="1:7" ht="30" customHeight="1" x14ac:dyDescent="0.2">
      <c r="A6" s="661"/>
      <c r="B6" s="382" t="s">
        <v>31</v>
      </c>
      <c r="C6" s="382" t="s">
        <v>32</v>
      </c>
      <c r="D6" s="382" t="s">
        <v>33</v>
      </c>
      <c r="E6" s="382" t="s">
        <v>34</v>
      </c>
      <c r="F6" s="663" t="s">
        <v>142</v>
      </c>
      <c r="G6" s="662"/>
    </row>
    <row r="7" spans="1:7" ht="40.5" customHeight="1" x14ac:dyDescent="0.2">
      <c r="A7" s="661"/>
      <c r="B7" s="382" t="s">
        <v>323</v>
      </c>
      <c r="C7" s="382" t="s">
        <v>374</v>
      </c>
      <c r="D7" s="382" t="s">
        <v>379</v>
      </c>
      <c r="E7" s="382" t="s">
        <v>376</v>
      </c>
      <c r="F7" s="663"/>
      <c r="G7" s="662"/>
    </row>
    <row r="8" spans="1:7" ht="27" customHeight="1" x14ac:dyDescent="0.2">
      <c r="A8" s="296" t="s">
        <v>0</v>
      </c>
      <c r="B8" s="481">
        <v>93</v>
      </c>
      <c r="C8" s="481">
        <v>60</v>
      </c>
      <c r="D8" s="481">
        <v>293</v>
      </c>
      <c r="E8" s="481">
        <v>29</v>
      </c>
      <c r="F8" s="481">
        <v>475</v>
      </c>
      <c r="G8" s="283" t="s">
        <v>597</v>
      </c>
    </row>
    <row r="9" spans="1:7" ht="27" customHeight="1" x14ac:dyDescent="0.2">
      <c r="A9" s="298" t="s">
        <v>16</v>
      </c>
      <c r="B9" s="482">
        <v>112</v>
      </c>
      <c r="C9" s="482">
        <v>51</v>
      </c>
      <c r="D9" s="482">
        <v>197</v>
      </c>
      <c r="E9" s="482">
        <v>26</v>
      </c>
      <c r="F9" s="482">
        <v>386</v>
      </c>
      <c r="G9" s="297" t="s">
        <v>355</v>
      </c>
    </row>
    <row r="10" spans="1:7" ht="27" customHeight="1" x14ac:dyDescent="0.2">
      <c r="A10" s="298" t="s">
        <v>1</v>
      </c>
      <c r="B10" s="482">
        <v>83</v>
      </c>
      <c r="C10" s="482">
        <v>96</v>
      </c>
      <c r="D10" s="482">
        <v>741</v>
      </c>
      <c r="E10" s="482">
        <v>166</v>
      </c>
      <c r="F10" s="482">
        <v>1086</v>
      </c>
      <c r="G10" s="297" t="s">
        <v>368</v>
      </c>
    </row>
    <row r="11" spans="1:7" ht="27" customHeight="1" x14ac:dyDescent="0.2">
      <c r="A11" s="298" t="s">
        <v>65</v>
      </c>
      <c r="B11" s="482">
        <v>48</v>
      </c>
      <c r="C11" s="482">
        <v>44</v>
      </c>
      <c r="D11" s="482">
        <v>278</v>
      </c>
      <c r="E11" s="482">
        <v>92</v>
      </c>
      <c r="F11" s="482">
        <v>462</v>
      </c>
      <c r="G11" s="297" t="s">
        <v>615</v>
      </c>
    </row>
    <row r="12" spans="1:7" ht="27" customHeight="1" x14ac:dyDescent="0.2">
      <c r="A12" s="298" t="s">
        <v>949</v>
      </c>
      <c r="B12" s="482">
        <v>116</v>
      </c>
      <c r="C12" s="482">
        <v>208</v>
      </c>
      <c r="D12" s="482">
        <v>333</v>
      </c>
      <c r="E12" s="482">
        <v>104</v>
      </c>
      <c r="F12" s="482">
        <v>761</v>
      </c>
      <c r="G12" s="287" t="s">
        <v>957</v>
      </c>
    </row>
    <row r="13" spans="1:7" s="131" customFormat="1" ht="27" customHeight="1" x14ac:dyDescent="0.2">
      <c r="A13" s="298" t="s">
        <v>950</v>
      </c>
      <c r="B13" s="482">
        <v>164</v>
      </c>
      <c r="C13" s="482">
        <v>21</v>
      </c>
      <c r="D13" s="482">
        <v>446</v>
      </c>
      <c r="E13" s="482">
        <v>94</v>
      </c>
      <c r="F13" s="482">
        <v>725</v>
      </c>
      <c r="G13" s="287" t="s">
        <v>958</v>
      </c>
    </row>
    <row r="14" spans="1:7" ht="27" customHeight="1" x14ac:dyDescent="0.2">
      <c r="A14" s="298" t="s">
        <v>3</v>
      </c>
      <c r="B14" s="482">
        <v>156</v>
      </c>
      <c r="C14" s="482">
        <v>69</v>
      </c>
      <c r="D14" s="482">
        <v>774</v>
      </c>
      <c r="E14" s="482">
        <v>44</v>
      </c>
      <c r="F14" s="482">
        <v>1043</v>
      </c>
      <c r="G14" s="294" t="s">
        <v>358</v>
      </c>
    </row>
    <row r="15" spans="1:7" ht="27" customHeight="1" x14ac:dyDescent="0.2">
      <c r="A15" s="298" t="s">
        <v>4</v>
      </c>
      <c r="B15" s="482">
        <v>159</v>
      </c>
      <c r="C15" s="482">
        <v>24</v>
      </c>
      <c r="D15" s="482">
        <v>380</v>
      </c>
      <c r="E15" s="482">
        <v>55</v>
      </c>
      <c r="F15" s="482">
        <v>618</v>
      </c>
      <c r="G15" s="294" t="s">
        <v>359</v>
      </c>
    </row>
    <row r="16" spans="1:7" ht="27" customHeight="1" x14ac:dyDescent="0.2">
      <c r="A16" s="298" t="s">
        <v>6</v>
      </c>
      <c r="B16" s="482">
        <v>226</v>
      </c>
      <c r="C16" s="482">
        <v>268</v>
      </c>
      <c r="D16" s="482">
        <v>386</v>
      </c>
      <c r="E16" s="482">
        <v>288</v>
      </c>
      <c r="F16" s="482">
        <v>1168</v>
      </c>
      <c r="G16" s="294" t="s">
        <v>364</v>
      </c>
    </row>
    <row r="17" spans="1:8" ht="27" customHeight="1" x14ac:dyDescent="0.2">
      <c r="A17" s="232" t="s">
        <v>10</v>
      </c>
      <c r="B17" s="482">
        <v>120</v>
      </c>
      <c r="C17" s="482">
        <v>22</v>
      </c>
      <c r="D17" s="482">
        <v>204</v>
      </c>
      <c r="E17" s="482">
        <v>8</v>
      </c>
      <c r="F17" s="482">
        <v>354</v>
      </c>
      <c r="G17" s="297" t="s">
        <v>356</v>
      </c>
      <c r="H17" s="131"/>
    </row>
    <row r="18" spans="1:8" ht="27" customHeight="1" x14ac:dyDescent="0.2">
      <c r="A18" s="298" t="s">
        <v>11</v>
      </c>
      <c r="B18" s="482">
        <v>121</v>
      </c>
      <c r="C18" s="482">
        <v>34</v>
      </c>
      <c r="D18" s="482">
        <v>605</v>
      </c>
      <c r="E18" s="482">
        <v>98</v>
      </c>
      <c r="F18" s="482">
        <v>858</v>
      </c>
      <c r="G18" s="294" t="s">
        <v>360</v>
      </c>
    </row>
    <row r="19" spans="1:8" ht="27" customHeight="1" x14ac:dyDescent="0.2">
      <c r="A19" s="298" t="s">
        <v>5</v>
      </c>
      <c r="B19" s="482">
        <v>84</v>
      </c>
      <c r="C19" s="482">
        <v>164</v>
      </c>
      <c r="D19" s="482">
        <v>441</v>
      </c>
      <c r="E19" s="482">
        <v>39</v>
      </c>
      <c r="F19" s="482">
        <v>728</v>
      </c>
      <c r="G19" s="294" t="s">
        <v>361</v>
      </c>
    </row>
    <row r="20" spans="1:8" ht="27" customHeight="1" x14ac:dyDescent="0.2">
      <c r="A20" s="298" t="s">
        <v>12</v>
      </c>
      <c r="B20" s="482">
        <v>60</v>
      </c>
      <c r="C20" s="482">
        <v>37</v>
      </c>
      <c r="D20" s="482">
        <v>192</v>
      </c>
      <c r="E20" s="482">
        <v>66</v>
      </c>
      <c r="F20" s="482">
        <v>355</v>
      </c>
      <c r="G20" s="294" t="s">
        <v>362</v>
      </c>
    </row>
    <row r="21" spans="1:8" ht="27" customHeight="1" x14ac:dyDescent="0.2">
      <c r="A21" s="298" t="s">
        <v>13</v>
      </c>
      <c r="B21" s="482">
        <v>93</v>
      </c>
      <c r="C21" s="482">
        <v>75</v>
      </c>
      <c r="D21" s="482">
        <v>335</v>
      </c>
      <c r="E21" s="482">
        <v>29</v>
      </c>
      <c r="F21" s="482">
        <v>532</v>
      </c>
      <c r="G21" s="294" t="s">
        <v>363</v>
      </c>
    </row>
    <row r="22" spans="1:8" ht="27" customHeight="1" x14ac:dyDescent="0.2">
      <c r="A22" s="298" t="s">
        <v>7</v>
      </c>
      <c r="B22" s="482">
        <v>63</v>
      </c>
      <c r="C22" s="482">
        <v>45</v>
      </c>
      <c r="D22" s="482">
        <v>177</v>
      </c>
      <c r="E22" s="482">
        <v>49</v>
      </c>
      <c r="F22" s="482">
        <v>334</v>
      </c>
      <c r="G22" s="294" t="s">
        <v>365</v>
      </c>
    </row>
    <row r="23" spans="1:8" ht="27" customHeight="1" thickBot="1" x14ac:dyDescent="0.25">
      <c r="A23" s="296" t="s">
        <v>8</v>
      </c>
      <c r="B23" s="257">
        <v>260</v>
      </c>
      <c r="C23" s="257">
        <v>86</v>
      </c>
      <c r="D23" s="257">
        <v>1030</v>
      </c>
      <c r="E23" s="257">
        <v>291</v>
      </c>
      <c r="F23" s="257">
        <v>1667</v>
      </c>
      <c r="G23" s="293" t="s">
        <v>366</v>
      </c>
    </row>
    <row r="24" spans="1:8" ht="27" customHeight="1" thickTop="1" thickBot="1" x14ac:dyDescent="0.25">
      <c r="A24" s="370" t="s">
        <v>9</v>
      </c>
      <c r="B24" s="399">
        <f>SUM(B8:B23)</f>
        <v>1958</v>
      </c>
      <c r="C24" s="399">
        <f>SUM(C8:C23)</f>
        <v>1304</v>
      </c>
      <c r="D24" s="399">
        <f>SUM(D8:D23)</f>
        <v>6812</v>
      </c>
      <c r="E24" s="399">
        <f>SUM(E8:E23)</f>
        <v>1478</v>
      </c>
      <c r="F24" s="399">
        <f>SUM(F8:F23)</f>
        <v>11552</v>
      </c>
      <c r="G24" s="400" t="s">
        <v>142</v>
      </c>
    </row>
    <row r="25" spans="1:8" ht="28.5" customHeight="1" thickTop="1" x14ac:dyDescent="0.2">
      <c r="A25" s="727" t="s">
        <v>710</v>
      </c>
      <c r="B25" s="727"/>
      <c r="C25" s="727"/>
      <c r="D25" s="702" t="s">
        <v>740</v>
      </c>
      <c r="E25" s="702"/>
      <c r="F25" s="702"/>
      <c r="G25" s="702"/>
    </row>
    <row r="26" spans="1:8" ht="15" x14ac:dyDescent="0.25">
      <c r="A26" s="17"/>
      <c r="B26" s="17"/>
      <c r="C26" s="17"/>
      <c r="D26" s="17"/>
    </row>
  </sheetData>
  <mergeCells count="10">
    <mergeCell ref="A25:C25"/>
    <mergeCell ref="D25:G25"/>
    <mergeCell ref="G4:G7"/>
    <mergeCell ref="A1:G1"/>
    <mergeCell ref="A2:G2"/>
    <mergeCell ref="F4:F5"/>
    <mergeCell ref="F6:F7"/>
    <mergeCell ref="A4:A7"/>
    <mergeCell ref="B5:E5"/>
    <mergeCell ref="B4:E4"/>
  </mergeCells>
  <printOptions horizontalCentered="1"/>
  <pageMargins left="0.37" right="0.46" top="1.32" bottom="0.73" header="1" footer="0.43"/>
  <pageSetup paperSize="9" scale="80" orientation="portrait" r:id="rId1"/>
  <headerFooter>
    <oddFooter>&amp;C&amp;11 &amp;12 24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6"/>
  <sheetViews>
    <sheetView rightToLeft="1" workbookViewId="0">
      <selection activeCell="G14" sqref="G14"/>
    </sheetView>
  </sheetViews>
  <sheetFormatPr defaultRowHeight="12.75" x14ac:dyDescent="0.2"/>
  <cols>
    <col min="1" max="1" width="16.140625" customWidth="1"/>
    <col min="2" max="2" width="9.85546875" customWidth="1"/>
    <col min="3" max="3" width="9.42578125" customWidth="1"/>
    <col min="4" max="4" width="11" customWidth="1"/>
    <col min="5" max="5" width="12.28515625" customWidth="1"/>
    <col min="6" max="6" width="14.85546875" customWidth="1"/>
    <col min="7" max="7" width="10.42578125" customWidth="1"/>
    <col min="8" max="8" width="10.7109375" style="97" customWidth="1"/>
    <col min="9" max="9" width="21.42578125" customWidth="1"/>
  </cols>
  <sheetData>
    <row r="1" spans="1:16" ht="23.25" customHeight="1" x14ac:dyDescent="0.2">
      <c r="A1" s="598" t="s">
        <v>840</v>
      </c>
      <c r="B1" s="598"/>
      <c r="C1" s="598"/>
      <c r="D1" s="598"/>
      <c r="E1" s="598"/>
      <c r="F1" s="598"/>
      <c r="G1" s="598"/>
      <c r="H1" s="598"/>
      <c r="I1" s="598"/>
    </row>
    <row r="2" spans="1:16" ht="33" customHeight="1" x14ac:dyDescent="0.2">
      <c r="A2" s="659" t="s">
        <v>841</v>
      </c>
      <c r="B2" s="659"/>
      <c r="C2" s="659"/>
      <c r="D2" s="659"/>
      <c r="E2" s="659"/>
      <c r="F2" s="659"/>
      <c r="G2" s="659"/>
      <c r="H2" s="659"/>
      <c r="I2" s="659"/>
    </row>
    <row r="3" spans="1:16" ht="24.75" customHeight="1" x14ac:dyDescent="0.2">
      <c r="A3" s="20" t="s">
        <v>675</v>
      </c>
      <c r="B3" s="20"/>
      <c r="C3" s="20"/>
      <c r="D3" s="20"/>
      <c r="E3" s="20"/>
      <c r="F3" s="20"/>
      <c r="G3" s="745" t="s">
        <v>256</v>
      </c>
      <c r="H3" s="745"/>
      <c r="I3" s="745"/>
    </row>
    <row r="4" spans="1:16" ht="24.75" customHeight="1" x14ac:dyDescent="0.2">
      <c r="A4" s="683" t="s">
        <v>14</v>
      </c>
      <c r="B4" s="714" t="s">
        <v>36</v>
      </c>
      <c r="C4" s="682"/>
      <c r="D4" s="682"/>
      <c r="E4" s="682"/>
      <c r="F4" s="682"/>
      <c r="G4" s="683"/>
      <c r="H4" s="663" t="s">
        <v>9</v>
      </c>
      <c r="I4" s="714" t="s">
        <v>353</v>
      </c>
    </row>
    <row r="5" spans="1:16" ht="28.5" customHeight="1" x14ac:dyDescent="0.2">
      <c r="A5" s="683"/>
      <c r="B5" s="714" t="s">
        <v>164</v>
      </c>
      <c r="C5" s="682"/>
      <c r="D5" s="682"/>
      <c r="E5" s="682"/>
      <c r="F5" s="682"/>
      <c r="G5" s="683"/>
      <c r="H5" s="663"/>
      <c r="I5" s="714"/>
      <c r="P5" s="223"/>
    </row>
    <row r="6" spans="1:16" ht="25.5" customHeight="1" x14ac:dyDescent="0.2">
      <c r="A6" s="683"/>
      <c r="B6" s="365" t="s">
        <v>37</v>
      </c>
      <c r="C6" s="365" t="s">
        <v>38</v>
      </c>
      <c r="D6" s="365" t="s">
        <v>39</v>
      </c>
      <c r="E6" s="365" t="s">
        <v>40</v>
      </c>
      <c r="F6" s="365" t="s">
        <v>41</v>
      </c>
      <c r="G6" s="365" t="s">
        <v>42</v>
      </c>
      <c r="H6" s="663" t="s">
        <v>142</v>
      </c>
      <c r="I6" s="714"/>
    </row>
    <row r="7" spans="1:16" ht="24.75" customHeight="1" x14ac:dyDescent="0.2">
      <c r="A7" s="683"/>
      <c r="B7" s="365" t="s">
        <v>143</v>
      </c>
      <c r="C7" s="365" t="s">
        <v>144</v>
      </c>
      <c r="D7" s="365" t="s">
        <v>145</v>
      </c>
      <c r="E7" s="365" t="s">
        <v>165</v>
      </c>
      <c r="F7" s="365" t="s">
        <v>147</v>
      </c>
      <c r="G7" s="365" t="s">
        <v>146</v>
      </c>
      <c r="H7" s="663"/>
      <c r="I7" s="714"/>
    </row>
    <row r="8" spans="1:16" ht="27" customHeight="1" x14ac:dyDescent="0.2">
      <c r="A8" s="255" t="s">
        <v>0</v>
      </c>
      <c r="B8" s="330">
        <v>60</v>
      </c>
      <c r="C8" s="330">
        <v>81</v>
      </c>
      <c r="D8" s="330">
        <v>286</v>
      </c>
      <c r="E8" s="330">
        <v>48</v>
      </c>
      <c r="F8" s="330">
        <v>0</v>
      </c>
      <c r="G8" s="330">
        <v>0</v>
      </c>
      <c r="H8" s="330">
        <v>475</v>
      </c>
      <c r="I8" s="283" t="s">
        <v>597</v>
      </c>
    </row>
    <row r="9" spans="1:16" ht="27" customHeight="1" x14ac:dyDescent="0.2">
      <c r="A9" s="267" t="s">
        <v>16</v>
      </c>
      <c r="B9" s="466">
        <v>10</v>
      </c>
      <c r="C9" s="466">
        <v>25</v>
      </c>
      <c r="D9" s="466">
        <v>309</v>
      </c>
      <c r="E9" s="466">
        <v>20</v>
      </c>
      <c r="F9" s="466">
        <v>1</v>
      </c>
      <c r="G9" s="466">
        <v>21</v>
      </c>
      <c r="H9" s="466">
        <v>386</v>
      </c>
      <c r="I9" s="267" t="s">
        <v>355</v>
      </c>
    </row>
    <row r="10" spans="1:16" ht="27" customHeight="1" x14ac:dyDescent="0.2">
      <c r="A10" s="267" t="s">
        <v>1</v>
      </c>
      <c r="B10" s="466">
        <v>0</v>
      </c>
      <c r="C10" s="466">
        <v>0</v>
      </c>
      <c r="D10" s="466">
        <v>1086</v>
      </c>
      <c r="E10" s="466">
        <v>0</v>
      </c>
      <c r="F10" s="466">
        <v>0</v>
      </c>
      <c r="G10" s="466">
        <v>0</v>
      </c>
      <c r="H10" s="466">
        <v>1086</v>
      </c>
      <c r="I10" s="267" t="s">
        <v>368</v>
      </c>
    </row>
    <row r="11" spans="1:16" ht="27" customHeight="1" x14ac:dyDescent="0.2">
      <c r="A11" s="267" t="s">
        <v>65</v>
      </c>
      <c r="B11" s="466">
        <v>9</v>
      </c>
      <c r="C11" s="466">
        <v>18</v>
      </c>
      <c r="D11" s="466">
        <v>411</v>
      </c>
      <c r="E11" s="466">
        <v>17</v>
      </c>
      <c r="F11" s="466">
        <v>1</v>
      </c>
      <c r="G11" s="466">
        <v>6</v>
      </c>
      <c r="H11" s="466">
        <v>462</v>
      </c>
      <c r="I11" s="267" t="s">
        <v>606</v>
      </c>
    </row>
    <row r="12" spans="1:16" ht="27" customHeight="1" x14ac:dyDescent="0.2">
      <c r="A12" s="267" t="s">
        <v>949</v>
      </c>
      <c r="B12" s="466">
        <v>156</v>
      </c>
      <c r="C12" s="466">
        <v>437</v>
      </c>
      <c r="D12" s="466">
        <v>137</v>
      </c>
      <c r="E12" s="466">
        <v>29</v>
      </c>
      <c r="F12" s="466">
        <v>2</v>
      </c>
      <c r="G12" s="466">
        <v>0</v>
      </c>
      <c r="H12" s="466">
        <v>761</v>
      </c>
      <c r="I12" s="287" t="s">
        <v>957</v>
      </c>
    </row>
    <row r="13" spans="1:16" s="131" customFormat="1" ht="27" customHeight="1" x14ac:dyDescent="0.2">
      <c r="A13" s="267" t="s">
        <v>952</v>
      </c>
      <c r="B13" s="466">
        <v>30</v>
      </c>
      <c r="C13" s="466">
        <v>88</v>
      </c>
      <c r="D13" s="466">
        <v>566</v>
      </c>
      <c r="E13" s="466">
        <v>31</v>
      </c>
      <c r="F13" s="466">
        <v>10</v>
      </c>
      <c r="G13" s="466">
        <v>0</v>
      </c>
      <c r="H13" s="466">
        <v>725</v>
      </c>
      <c r="I13" s="287" t="s">
        <v>958</v>
      </c>
    </row>
    <row r="14" spans="1:16" ht="27" customHeight="1" x14ac:dyDescent="0.2">
      <c r="A14" s="267" t="s">
        <v>3</v>
      </c>
      <c r="B14" s="466">
        <v>31</v>
      </c>
      <c r="C14" s="466">
        <v>53</v>
      </c>
      <c r="D14" s="466">
        <v>907</v>
      </c>
      <c r="E14" s="466">
        <v>52</v>
      </c>
      <c r="F14" s="466">
        <v>0</v>
      </c>
      <c r="G14" s="466">
        <v>0</v>
      </c>
      <c r="H14" s="466">
        <v>1043</v>
      </c>
      <c r="I14" s="287" t="s">
        <v>358</v>
      </c>
    </row>
    <row r="15" spans="1:16" ht="27" customHeight="1" x14ac:dyDescent="0.2">
      <c r="A15" s="267" t="s">
        <v>4</v>
      </c>
      <c r="B15" s="466">
        <v>23</v>
      </c>
      <c r="C15" s="466">
        <v>9</v>
      </c>
      <c r="D15" s="466">
        <v>550</v>
      </c>
      <c r="E15" s="466">
        <v>36</v>
      </c>
      <c r="F15" s="466">
        <v>0</v>
      </c>
      <c r="G15" s="466">
        <v>0</v>
      </c>
      <c r="H15" s="466">
        <v>618</v>
      </c>
      <c r="I15" s="287" t="s">
        <v>359</v>
      </c>
    </row>
    <row r="16" spans="1:16" ht="27" customHeight="1" x14ac:dyDescent="0.2">
      <c r="A16" s="267" t="s">
        <v>6</v>
      </c>
      <c r="B16" s="466">
        <v>186</v>
      </c>
      <c r="C16" s="466">
        <v>270</v>
      </c>
      <c r="D16" s="466">
        <v>512</v>
      </c>
      <c r="E16" s="466">
        <v>161</v>
      </c>
      <c r="F16" s="466">
        <v>39</v>
      </c>
      <c r="G16" s="466">
        <v>0</v>
      </c>
      <c r="H16" s="466">
        <v>1168</v>
      </c>
      <c r="I16" s="287" t="s">
        <v>364</v>
      </c>
    </row>
    <row r="17" spans="1:10" ht="27" customHeight="1" x14ac:dyDescent="0.2">
      <c r="A17" s="267" t="s">
        <v>10</v>
      </c>
      <c r="B17" s="466">
        <v>51</v>
      </c>
      <c r="C17" s="466">
        <v>55</v>
      </c>
      <c r="D17" s="466">
        <v>214</v>
      </c>
      <c r="E17" s="466">
        <v>27</v>
      </c>
      <c r="F17" s="466">
        <v>0</v>
      </c>
      <c r="G17" s="466">
        <v>7</v>
      </c>
      <c r="H17" s="466">
        <v>354</v>
      </c>
      <c r="I17" s="267" t="s">
        <v>356</v>
      </c>
      <c r="J17" s="131"/>
    </row>
    <row r="18" spans="1:10" ht="27" customHeight="1" x14ac:dyDescent="0.2">
      <c r="A18" s="267" t="s">
        <v>11</v>
      </c>
      <c r="B18" s="466">
        <v>4</v>
      </c>
      <c r="C18" s="466">
        <v>8</v>
      </c>
      <c r="D18" s="466">
        <v>846</v>
      </c>
      <c r="E18" s="466">
        <v>0</v>
      </c>
      <c r="F18" s="466">
        <v>0</v>
      </c>
      <c r="G18" s="466">
        <v>0</v>
      </c>
      <c r="H18" s="466">
        <v>858</v>
      </c>
      <c r="I18" s="287" t="s">
        <v>360</v>
      </c>
    </row>
    <row r="19" spans="1:10" ht="27" customHeight="1" x14ac:dyDescent="0.2">
      <c r="A19" s="267" t="s">
        <v>5</v>
      </c>
      <c r="B19" s="466">
        <v>1</v>
      </c>
      <c r="C19" s="466">
        <v>5</v>
      </c>
      <c r="D19" s="466">
        <v>720</v>
      </c>
      <c r="E19" s="466">
        <v>2</v>
      </c>
      <c r="F19" s="466">
        <v>0</v>
      </c>
      <c r="G19" s="466">
        <v>0</v>
      </c>
      <c r="H19" s="466">
        <v>728</v>
      </c>
      <c r="I19" s="287" t="s">
        <v>361</v>
      </c>
    </row>
    <row r="20" spans="1:10" ht="27" customHeight="1" x14ac:dyDescent="0.2">
      <c r="A20" s="267" t="s">
        <v>12</v>
      </c>
      <c r="B20" s="466">
        <v>3</v>
      </c>
      <c r="C20" s="466">
        <v>31</v>
      </c>
      <c r="D20" s="466">
        <v>321</v>
      </c>
      <c r="E20" s="466">
        <v>0</v>
      </c>
      <c r="F20" s="466">
        <v>0</v>
      </c>
      <c r="G20" s="466">
        <v>0</v>
      </c>
      <c r="H20" s="466">
        <v>355</v>
      </c>
      <c r="I20" s="287" t="s">
        <v>362</v>
      </c>
    </row>
    <row r="21" spans="1:10" ht="27" customHeight="1" x14ac:dyDescent="0.2">
      <c r="A21" s="267" t="s">
        <v>13</v>
      </c>
      <c r="B21" s="466">
        <v>4</v>
      </c>
      <c r="C21" s="466">
        <v>10</v>
      </c>
      <c r="D21" s="466">
        <v>507</v>
      </c>
      <c r="E21" s="466">
        <v>10</v>
      </c>
      <c r="F21" s="466">
        <v>0</v>
      </c>
      <c r="G21" s="466">
        <v>1</v>
      </c>
      <c r="H21" s="466">
        <v>532</v>
      </c>
      <c r="I21" s="287" t="s">
        <v>363</v>
      </c>
    </row>
    <row r="22" spans="1:10" ht="27" customHeight="1" x14ac:dyDescent="0.2">
      <c r="A22" s="267" t="s">
        <v>7</v>
      </c>
      <c r="B22" s="466">
        <v>1</v>
      </c>
      <c r="C22" s="466">
        <v>0</v>
      </c>
      <c r="D22" s="466">
        <v>285</v>
      </c>
      <c r="E22" s="466">
        <v>1</v>
      </c>
      <c r="F22" s="466">
        <v>0</v>
      </c>
      <c r="G22" s="466">
        <v>47</v>
      </c>
      <c r="H22" s="466">
        <v>334</v>
      </c>
      <c r="I22" s="287" t="s">
        <v>365</v>
      </c>
    </row>
    <row r="23" spans="1:10" ht="26.25" customHeight="1" thickBot="1" x14ac:dyDescent="0.25">
      <c r="A23" s="255" t="s">
        <v>8</v>
      </c>
      <c r="B23" s="330">
        <v>81</v>
      </c>
      <c r="C23" s="330">
        <v>114</v>
      </c>
      <c r="D23" s="330">
        <v>1472</v>
      </c>
      <c r="E23" s="330">
        <v>0</v>
      </c>
      <c r="F23" s="330">
        <v>0</v>
      </c>
      <c r="G23" s="330">
        <v>0</v>
      </c>
      <c r="H23" s="330">
        <v>1667</v>
      </c>
      <c r="I23" s="283" t="s">
        <v>366</v>
      </c>
    </row>
    <row r="24" spans="1:10" ht="27" customHeight="1" thickTop="1" thickBot="1" x14ac:dyDescent="0.25">
      <c r="A24" s="386" t="s">
        <v>9</v>
      </c>
      <c r="B24" s="374">
        <f t="shared" ref="B24:G24" si="0">SUM(B8:B23)</f>
        <v>650</v>
      </c>
      <c r="C24" s="374">
        <f t="shared" si="0"/>
        <v>1204</v>
      </c>
      <c r="D24" s="374">
        <f t="shared" si="0"/>
        <v>9129</v>
      </c>
      <c r="E24" s="374">
        <f t="shared" si="0"/>
        <v>434</v>
      </c>
      <c r="F24" s="374">
        <f t="shared" si="0"/>
        <v>53</v>
      </c>
      <c r="G24" s="374">
        <f t="shared" si="0"/>
        <v>82</v>
      </c>
      <c r="H24" s="374">
        <f>SUM(B24:G24)</f>
        <v>11552</v>
      </c>
      <c r="I24" s="387" t="s">
        <v>142</v>
      </c>
    </row>
    <row r="25" spans="1:10" ht="31.5" customHeight="1" thickTop="1" x14ac:dyDescent="0.2">
      <c r="A25" s="743" t="s">
        <v>710</v>
      </c>
      <c r="B25" s="743"/>
      <c r="C25" s="743"/>
      <c r="D25" s="743"/>
      <c r="E25" s="744" t="s">
        <v>740</v>
      </c>
      <c r="F25" s="744"/>
      <c r="G25" s="744"/>
      <c r="H25" s="744"/>
      <c r="I25" s="744"/>
      <c r="J25" s="327"/>
    </row>
    <row r="26" spans="1:10" ht="15" x14ac:dyDescent="0.25">
      <c r="A26" s="17"/>
      <c r="B26" s="17"/>
      <c r="C26" s="17"/>
      <c r="D26" s="17"/>
    </row>
  </sheetData>
  <mergeCells count="11">
    <mergeCell ref="A25:D25"/>
    <mergeCell ref="E25:I25"/>
    <mergeCell ref="A2:I2"/>
    <mergeCell ref="A1:I1"/>
    <mergeCell ref="A4:A7"/>
    <mergeCell ref="I4:I7"/>
    <mergeCell ref="G3:I3"/>
    <mergeCell ref="H4:H5"/>
    <mergeCell ref="H6:H7"/>
    <mergeCell ref="B4:G4"/>
    <mergeCell ref="B5:G5"/>
  </mergeCells>
  <phoneticPr fontId="3" type="noConversion"/>
  <printOptions horizontalCentered="1"/>
  <pageMargins left="0.5" right="0.54" top="1.24" bottom="0.69" header="0.93" footer="0.36"/>
  <pageSetup paperSize="9" scale="80" orientation="portrait" r:id="rId1"/>
  <headerFooter alignWithMargins="0">
    <oddFooter>&amp;C&amp;12    25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1"/>
  <sheetViews>
    <sheetView rightToLeft="1" workbookViewId="0">
      <selection activeCell="B5" sqref="B5:G5"/>
    </sheetView>
  </sheetViews>
  <sheetFormatPr defaultRowHeight="12.75" x14ac:dyDescent="0.2"/>
  <cols>
    <col min="1" max="1" width="16.5703125" customWidth="1"/>
    <col min="2" max="3" width="12.42578125" customWidth="1"/>
    <col min="4" max="4" width="12.7109375" customWidth="1"/>
    <col min="5" max="5" width="11.7109375" customWidth="1"/>
    <col min="6" max="6" width="16.28515625" customWidth="1"/>
    <col min="7" max="7" width="12.140625" customWidth="1"/>
    <col min="8" max="8" width="14.42578125" customWidth="1"/>
  </cols>
  <sheetData>
    <row r="1" spans="1:8" ht="18.75" customHeight="1" x14ac:dyDescent="0.2">
      <c r="A1" s="36" t="s">
        <v>253</v>
      </c>
      <c r="B1" s="36"/>
      <c r="C1" s="36"/>
      <c r="D1" s="36"/>
      <c r="E1" s="36"/>
      <c r="F1" s="36"/>
      <c r="G1" s="750" t="s">
        <v>254</v>
      </c>
      <c r="H1" s="750"/>
    </row>
    <row r="2" spans="1:8" ht="18.75" customHeight="1" x14ac:dyDescent="0.2">
      <c r="A2" s="751" t="s">
        <v>175</v>
      </c>
      <c r="B2" s="751"/>
      <c r="C2" s="751"/>
      <c r="D2" s="751"/>
      <c r="E2" s="751"/>
      <c r="F2" s="751"/>
      <c r="G2" s="751"/>
      <c r="H2" s="751"/>
    </row>
    <row r="3" spans="1:8" ht="41.25" customHeight="1" thickBot="1" x14ac:dyDescent="0.25">
      <c r="A3" s="752" t="s">
        <v>169</v>
      </c>
      <c r="B3" s="752"/>
      <c r="C3" s="752"/>
      <c r="D3" s="752"/>
      <c r="E3" s="752"/>
      <c r="F3" s="752"/>
      <c r="G3" s="752"/>
      <c r="H3" s="752"/>
    </row>
    <row r="4" spans="1:8" ht="16.5" customHeight="1" thickTop="1" x14ac:dyDescent="0.2">
      <c r="A4" s="753" t="s">
        <v>21</v>
      </c>
      <c r="B4" s="753" t="s">
        <v>36</v>
      </c>
      <c r="C4" s="753"/>
      <c r="D4" s="753"/>
      <c r="E4" s="753"/>
      <c r="F4" s="753"/>
      <c r="G4" s="753"/>
      <c r="H4" s="753" t="s">
        <v>9</v>
      </c>
    </row>
    <row r="5" spans="1:8" ht="18" customHeight="1" thickBot="1" x14ac:dyDescent="0.25">
      <c r="A5" s="746"/>
      <c r="B5" s="754" t="s">
        <v>164</v>
      </c>
      <c r="C5" s="754"/>
      <c r="D5" s="754"/>
      <c r="E5" s="754"/>
      <c r="F5" s="754"/>
      <c r="G5" s="754"/>
      <c r="H5" s="746"/>
    </row>
    <row r="6" spans="1:8" ht="19.5" customHeight="1" thickTop="1" x14ac:dyDescent="0.2">
      <c r="A6" s="746" t="s">
        <v>150</v>
      </c>
      <c r="B6" s="37" t="s">
        <v>37</v>
      </c>
      <c r="C6" s="37" t="s">
        <v>38</v>
      </c>
      <c r="D6" s="37" t="s">
        <v>39</v>
      </c>
      <c r="E6" s="37" t="s">
        <v>40</v>
      </c>
      <c r="F6" s="37" t="s">
        <v>41</v>
      </c>
      <c r="G6" s="37" t="s">
        <v>42</v>
      </c>
      <c r="H6" s="746" t="s">
        <v>142</v>
      </c>
    </row>
    <row r="7" spans="1:8" ht="22.5" customHeight="1" thickBot="1" x14ac:dyDescent="0.25">
      <c r="A7" s="747"/>
      <c r="B7" s="38" t="s">
        <v>143</v>
      </c>
      <c r="C7" s="38" t="s">
        <v>144</v>
      </c>
      <c r="D7" s="38" t="s">
        <v>145</v>
      </c>
      <c r="E7" s="38" t="s">
        <v>165</v>
      </c>
      <c r="F7" s="38" t="s">
        <v>147</v>
      </c>
      <c r="G7" s="38" t="s">
        <v>146</v>
      </c>
      <c r="H7" s="747"/>
    </row>
    <row r="8" spans="1:8" ht="18" customHeight="1" thickTop="1" x14ac:dyDescent="0.2">
      <c r="A8" s="37" t="s">
        <v>24</v>
      </c>
      <c r="B8" s="746"/>
      <c r="C8" s="746"/>
      <c r="D8" s="746"/>
      <c r="E8" s="746"/>
      <c r="F8" s="746"/>
      <c r="G8" s="746"/>
      <c r="H8" s="746"/>
    </row>
    <row r="9" spans="1:8" ht="18.75" customHeight="1" x14ac:dyDescent="0.2">
      <c r="A9" s="39" t="s">
        <v>151</v>
      </c>
      <c r="B9" s="748"/>
      <c r="C9" s="748"/>
      <c r="D9" s="748"/>
      <c r="E9" s="748"/>
      <c r="F9" s="748"/>
      <c r="G9" s="748"/>
      <c r="H9" s="748"/>
    </row>
    <row r="10" spans="1:8" ht="19.5" customHeight="1" x14ac:dyDescent="0.2">
      <c r="A10" s="37" t="s">
        <v>170</v>
      </c>
      <c r="B10" s="749"/>
      <c r="C10" s="749"/>
      <c r="D10" s="749"/>
      <c r="E10" s="749"/>
      <c r="F10" s="749"/>
      <c r="G10" s="749"/>
      <c r="H10" s="749"/>
    </row>
    <row r="11" spans="1:8" ht="20.25" customHeight="1" x14ac:dyDescent="0.2">
      <c r="A11" s="39" t="s">
        <v>152</v>
      </c>
      <c r="B11" s="748"/>
      <c r="C11" s="748"/>
      <c r="D11" s="748"/>
      <c r="E11" s="748"/>
      <c r="F11" s="748"/>
      <c r="G11" s="748"/>
      <c r="H11" s="748"/>
    </row>
    <row r="12" spans="1:8" ht="18.75" customHeight="1" x14ac:dyDescent="0.2">
      <c r="A12" s="37" t="s">
        <v>51</v>
      </c>
      <c r="B12" s="749"/>
      <c r="C12" s="749"/>
      <c r="D12" s="749"/>
      <c r="E12" s="749"/>
      <c r="F12" s="749"/>
      <c r="G12" s="749"/>
      <c r="H12" s="749"/>
    </row>
    <row r="13" spans="1:8" ht="18.75" customHeight="1" x14ac:dyDescent="0.2">
      <c r="A13" s="39" t="s">
        <v>154</v>
      </c>
      <c r="B13" s="748"/>
      <c r="C13" s="748"/>
      <c r="D13" s="748"/>
      <c r="E13" s="748"/>
      <c r="F13" s="748"/>
      <c r="G13" s="748"/>
      <c r="H13" s="748"/>
    </row>
    <row r="14" spans="1:8" ht="19.5" customHeight="1" x14ac:dyDescent="0.2">
      <c r="A14" s="37" t="s">
        <v>25</v>
      </c>
      <c r="B14" s="749"/>
      <c r="C14" s="749"/>
      <c r="D14" s="749"/>
      <c r="E14" s="749"/>
      <c r="F14" s="749"/>
      <c r="G14" s="749"/>
      <c r="H14" s="749"/>
    </row>
    <row r="15" spans="1:8" ht="14.25" customHeight="1" x14ac:dyDescent="0.2">
      <c r="A15" s="39" t="s">
        <v>155</v>
      </c>
      <c r="B15" s="748"/>
      <c r="C15" s="748"/>
      <c r="D15" s="748"/>
      <c r="E15" s="748"/>
      <c r="F15" s="748"/>
      <c r="G15" s="748"/>
      <c r="H15" s="748"/>
    </row>
    <row r="16" spans="1:8" ht="20.25" customHeight="1" x14ac:dyDescent="0.2">
      <c r="A16" s="37" t="s">
        <v>171</v>
      </c>
      <c r="B16" s="749"/>
      <c r="C16" s="749"/>
      <c r="D16" s="749"/>
      <c r="E16" s="749"/>
      <c r="F16" s="749"/>
      <c r="G16" s="749"/>
      <c r="H16" s="749"/>
    </row>
    <row r="17" spans="1:8" ht="18" customHeight="1" x14ac:dyDescent="0.2">
      <c r="A17" s="39" t="s">
        <v>156</v>
      </c>
      <c r="B17" s="748"/>
      <c r="C17" s="748"/>
      <c r="D17" s="748"/>
      <c r="E17" s="748"/>
      <c r="F17" s="748"/>
      <c r="G17" s="748"/>
      <c r="H17" s="748"/>
    </row>
    <row r="18" spans="1:8" ht="20.25" customHeight="1" x14ac:dyDescent="0.2">
      <c r="A18" s="39" t="s">
        <v>26</v>
      </c>
      <c r="B18" s="749"/>
      <c r="C18" s="749"/>
      <c r="D18" s="749"/>
      <c r="E18" s="749"/>
      <c r="F18" s="749"/>
      <c r="G18" s="749"/>
      <c r="H18" s="749"/>
    </row>
    <row r="19" spans="1:8" ht="21" customHeight="1" x14ac:dyDescent="0.2">
      <c r="A19" s="40" t="s">
        <v>157</v>
      </c>
      <c r="B19" s="748"/>
      <c r="C19" s="748"/>
      <c r="D19" s="748"/>
      <c r="E19" s="748"/>
      <c r="F19" s="748"/>
      <c r="G19" s="748"/>
      <c r="H19" s="748"/>
    </row>
    <row r="20" spans="1:8" ht="15.75" customHeight="1" x14ac:dyDescent="0.2">
      <c r="A20" s="37" t="s">
        <v>172</v>
      </c>
      <c r="B20" s="749"/>
      <c r="C20" s="749"/>
      <c r="D20" s="749"/>
      <c r="E20" s="749"/>
      <c r="F20" s="749"/>
      <c r="G20" s="749"/>
      <c r="H20" s="749"/>
    </row>
    <row r="21" spans="1:8" ht="21" customHeight="1" x14ac:dyDescent="0.2">
      <c r="A21" s="39" t="s">
        <v>158</v>
      </c>
      <c r="B21" s="748"/>
      <c r="C21" s="748"/>
      <c r="D21" s="748"/>
      <c r="E21" s="748"/>
      <c r="F21" s="748"/>
      <c r="G21" s="748"/>
      <c r="H21" s="748"/>
    </row>
    <row r="22" spans="1:8" ht="15.75" customHeight="1" x14ac:dyDescent="0.2">
      <c r="A22" s="37" t="s">
        <v>27</v>
      </c>
      <c r="B22" s="749"/>
      <c r="C22" s="749"/>
      <c r="D22" s="749"/>
      <c r="E22" s="749"/>
      <c r="F22" s="749"/>
      <c r="G22" s="749"/>
      <c r="H22" s="749"/>
    </row>
    <row r="23" spans="1:8" ht="15.75" customHeight="1" x14ac:dyDescent="0.2">
      <c r="A23" s="39" t="s">
        <v>159</v>
      </c>
      <c r="B23" s="748"/>
      <c r="C23" s="748"/>
      <c r="D23" s="748"/>
      <c r="E23" s="748"/>
      <c r="F23" s="748"/>
      <c r="G23" s="748"/>
      <c r="H23" s="748"/>
    </row>
    <row r="24" spans="1:8" ht="15.75" customHeight="1" x14ac:dyDescent="0.2">
      <c r="A24" s="37" t="s">
        <v>173</v>
      </c>
      <c r="B24" s="749"/>
      <c r="C24" s="749"/>
      <c r="D24" s="749"/>
      <c r="E24" s="749"/>
      <c r="F24" s="749"/>
      <c r="G24" s="749"/>
      <c r="H24" s="749"/>
    </row>
    <row r="25" spans="1:8" ht="17.25" customHeight="1" x14ac:dyDescent="0.2">
      <c r="A25" s="39" t="s">
        <v>160</v>
      </c>
      <c r="B25" s="748"/>
      <c r="C25" s="748"/>
      <c r="D25" s="748"/>
      <c r="E25" s="748"/>
      <c r="F25" s="748"/>
      <c r="G25" s="748"/>
      <c r="H25" s="748"/>
    </row>
    <row r="26" spans="1:8" ht="18" customHeight="1" x14ac:dyDescent="0.2">
      <c r="A26" s="37" t="s">
        <v>28</v>
      </c>
      <c r="B26" s="749"/>
      <c r="C26" s="749"/>
      <c r="D26" s="749"/>
      <c r="E26" s="749"/>
      <c r="F26" s="749"/>
      <c r="G26" s="749"/>
      <c r="H26" s="749"/>
    </row>
    <row r="27" spans="1:8" ht="15" customHeight="1" x14ac:dyDescent="0.2">
      <c r="A27" s="39" t="s">
        <v>161</v>
      </c>
      <c r="B27" s="748"/>
      <c r="C27" s="748"/>
      <c r="D27" s="748"/>
      <c r="E27" s="748"/>
      <c r="F27" s="748"/>
      <c r="G27" s="748"/>
      <c r="H27" s="748"/>
    </row>
    <row r="28" spans="1:8" ht="24.95" customHeight="1" x14ac:dyDescent="0.2">
      <c r="A28" s="37" t="s">
        <v>29</v>
      </c>
      <c r="B28" s="749"/>
      <c r="C28" s="749"/>
      <c r="D28" s="749"/>
      <c r="E28" s="749"/>
      <c r="F28" s="749"/>
      <c r="G28" s="749"/>
      <c r="H28" s="749"/>
    </row>
    <row r="29" spans="1:8" ht="24.95" customHeight="1" x14ac:dyDescent="0.2">
      <c r="A29" s="39" t="s">
        <v>162</v>
      </c>
      <c r="B29" s="748"/>
      <c r="C29" s="748"/>
      <c r="D29" s="748"/>
      <c r="E29" s="748"/>
      <c r="F29" s="748"/>
      <c r="G29" s="748"/>
      <c r="H29" s="748"/>
    </row>
    <row r="30" spans="1:8" ht="16.5" customHeight="1" x14ac:dyDescent="0.2">
      <c r="A30" s="37" t="s">
        <v>174</v>
      </c>
      <c r="B30" s="749"/>
      <c r="C30" s="749"/>
      <c r="D30" s="749"/>
      <c r="E30" s="749"/>
      <c r="F30" s="749"/>
      <c r="G30" s="749"/>
      <c r="H30" s="749"/>
    </row>
    <row r="31" spans="1:8" ht="15.75" customHeight="1" thickBot="1" x14ac:dyDescent="0.25">
      <c r="A31" s="37" t="s">
        <v>163</v>
      </c>
      <c r="B31" s="746"/>
      <c r="C31" s="746"/>
      <c r="D31" s="746"/>
      <c r="E31" s="746"/>
      <c r="F31" s="746"/>
      <c r="G31" s="746"/>
      <c r="H31" s="746"/>
    </row>
    <row r="32" spans="1:8" ht="18.75" customHeight="1" thickTop="1" x14ac:dyDescent="0.2">
      <c r="A32" s="35" t="s">
        <v>9</v>
      </c>
      <c r="B32" s="756"/>
      <c r="C32" s="756"/>
      <c r="D32" s="756"/>
      <c r="E32" s="756"/>
      <c r="F32" s="756"/>
      <c r="G32" s="756"/>
      <c r="H32" s="756"/>
    </row>
    <row r="33" spans="1:8" ht="21" customHeight="1" thickBot="1" x14ac:dyDescent="0.25">
      <c r="A33" s="32" t="s">
        <v>142</v>
      </c>
      <c r="B33" s="757"/>
      <c r="C33" s="757"/>
      <c r="D33" s="757"/>
      <c r="E33" s="757"/>
      <c r="F33" s="757"/>
      <c r="G33" s="757"/>
      <c r="H33" s="757"/>
    </row>
    <row r="34" spans="1:8" ht="18.75" customHeight="1" thickTop="1" x14ac:dyDescent="0.2">
      <c r="A34" s="34" t="s">
        <v>115</v>
      </c>
      <c r="B34" s="758"/>
      <c r="C34" s="760"/>
      <c r="D34" s="758"/>
      <c r="E34" s="760"/>
      <c r="F34" s="760"/>
      <c r="G34" s="758"/>
      <c r="H34" s="760"/>
    </row>
    <row r="35" spans="1:8" ht="23.25" customHeight="1" thickBot="1" x14ac:dyDescent="0.25">
      <c r="A35" s="33" t="s">
        <v>149</v>
      </c>
      <c r="B35" s="759"/>
      <c r="C35" s="761"/>
      <c r="D35" s="759"/>
      <c r="E35" s="761"/>
      <c r="F35" s="761"/>
      <c r="G35" s="759"/>
      <c r="H35" s="761"/>
    </row>
    <row r="36" spans="1:8" ht="17.25" customHeight="1" thickTop="1" x14ac:dyDescent="0.25">
      <c r="A36" s="755"/>
      <c r="B36" s="755"/>
      <c r="C36" s="755"/>
      <c r="D36" s="755"/>
      <c r="E36" s="755"/>
      <c r="F36" s="755"/>
      <c r="G36" s="15"/>
      <c r="H36" s="15"/>
    </row>
    <row r="37" spans="1:8" ht="17.25" customHeight="1" x14ac:dyDescent="0.25">
      <c r="A37" s="17"/>
      <c r="B37" s="17"/>
      <c r="C37" s="17"/>
      <c r="D37" s="17"/>
    </row>
    <row r="38" spans="1:8" ht="17.25" customHeight="1" x14ac:dyDescent="0.2"/>
    <row r="39" spans="1:8" ht="19.5" customHeight="1" x14ac:dyDescent="0.2"/>
    <row r="40" spans="1:8" ht="20.25" customHeight="1" x14ac:dyDescent="0.2"/>
    <row r="41" spans="1:8" ht="18.75" customHeight="1" x14ac:dyDescent="0.2"/>
  </sheetData>
  <mergeCells count="108">
    <mergeCell ref="H30:H31"/>
    <mergeCell ref="A36:F36"/>
    <mergeCell ref="H32:H33"/>
    <mergeCell ref="B34:B35"/>
    <mergeCell ref="C34:C35"/>
    <mergeCell ref="D34:D35"/>
    <mergeCell ref="E34:E35"/>
    <mergeCell ref="F34:F35"/>
    <mergeCell ref="G34:G35"/>
    <mergeCell ref="H34:H35"/>
    <mergeCell ref="B32:B33"/>
    <mergeCell ref="B30:B31"/>
    <mergeCell ref="C30:C31"/>
    <mergeCell ref="D30:D31"/>
    <mergeCell ref="E30:E31"/>
    <mergeCell ref="F30:F31"/>
    <mergeCell ref="G30:G31"/>
    <mergeCell ref="C32:C33"/>
    <mergeCell ref="D32:D33"/>
    <mergeCell ref="E32:E33"/>
    <mergeCell ref="F32:F33"/>
    <mergeCell ref="G32:G33"/>
    <mergeCell ref="B28:B29"/>
    <mergeCell ref="C28:C29"/>
    <mergeCell ref="D28:D29"/>
    <mergeCell ref="E28:E29"/>
    <mergeCell ref="F28:F29"/>
    <mergeCell ref="G28:G29"/>
    <mergeCell ref="H28:H29"/>
    <mergeCell ref="B26:B27"/>
    <mergeCell ref="C26:C27"/>
    <mergeCell ref="G24:G25"/>
    <mergeCell ref="H24:H25"/>
    <mergeCell ref="B22:B23"/>
    <mergeCell ref="C22:C23"/>
    <mergeCell ref="D22:D23"/>
    <mergeCell ref="E22:E23"/>
    <mergeCell ref="F22:F23"/>
    <mergeCell ref="G22:G23"/>
    <mergeCell ref="D26:D27"/>
    <mergeCell ref="E26:E27"/>
    <mergeCell ref="F26:F27"/>
    <mergeCell ref="G26:G27"/>
    <mergeCell ref="H22:H23"/>
    <mergeCell ref="B24:B25"/>
    <mergeCell ref="C24:C25"/>
    <mergeCell ref="D24:D25"/>
    <mergeCell ref="E24:E25"/>
    <mergeCell ref="F24:F25"/>
    <mergeCell ref="H26:H27"/>
    <mergeCell ref="B20:B21"/>
    <mergeCell ref="C20:C21"/>
    <mergeCell ref="D20:D21"/>
    <mergeCell ref="E20:E21"/>
    <mergeCell ref="F20:F21"/>
    <mergeCell ref="G20:G21"/>
    <mergeCell ref="H20:H21"/>
    <mergeCell ref="B18:B19"/>
    <mergeCell ref="C18:C19"/>
    <mergeCell ref="G16:G17"/>
    <mergeCell ref="H16:H17"/>
    <mergeCell ref="B14:B15"/>
    <mergeCell ref="C14:C15"/>
    <mergeCell ref="D14:D15"/>
    <mergeCell ref="E14:E15"/>
    <mergeCell ref="F14:F15"/>
    <mergeCell ref="G14:G15"/>
    <mergeCell ref="D18:D19"/>
    <mergeCell ref="E18:E19"/>
    <mergeCell ref="F18:F19"/>
    <mergeCell ref="G18:G19"/>
    <mergeCell ref="H14:H15"/>
    <mergeCell ref="B16:B17"/>
    <mergeCell ref="C16:C17"/>
    <mergeCell ref="D16:D17"/>
    <mergeCell ref="E16:E17"/>
    <mergeCell ref="F16:F17"/>
    <mergeCell ref="H18:H19"/>
    <mergeCell ref="B12:B13"/>
    <mergeCell ref="C12:C13"/>
    <mergeCell ref="D12:D13"/>
    <mergeCell ref="E12:E13"/>
    <mergeCell ref="F12:F13"/>
    <mergeCell ref="G12:G13"/>
    <mergeCell ref="H12:H13"/>
    <mergeCell ref="B10:B11"/>
    <mergeCell ref="C10:C11"/>
    <mergeCell ref="D10:D11"/>
    <mergeCell ref="E10:E11"/>
    <mergeCell ref="F10:F11"/>
    <mergeCell ref="G10:G11"/>
    <mergeCell ref="A6:A7"/>
    <mergeCell ref="H6:H7"/>
    <mergeCell ref="B8:B9"/>
    <mergeCell ref="C8:C9"/>
    <mergeCell ref="D8:D9"/>
    <mergeCell ref="E8:E9"/>
    <mergeCell ref="H10:H11"/>
    <mergeCell ref="G1:H1"/>
    <mergeCell ref="F8:F9"/>
    <mergeCell ref="G8:G9"/>
    <mergeCell ref="H8:H9"/>
    <mergeCell ref="A2:H2"/>
    <mergeCell ref="A3:H3"/>
    <mergeCell ref="A4:A5"/>
    <mergeCell ref="B4:G4"/>
    <mergeCell ref="H4:H5"/>
    <mergeCell ref="B5:G5"/>
  </mergeCells>
  <printOptions horizontalCentered="1"/>
  <pageMargins left="0.78740157480314965" right="0.78740157480314965" top="1.24" bottom="0.19685039370078741" header="1.53" footer="0.21"/>
  <pageSetup paperSize="9" scale="80" orientation="portrait" r:id="rId1"/>
  <headerFooter alignWithMargins="0">
    <oddFooter>&amp;C&amp;11 14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2"/>
  <sheetViews>
    <sheetView rightToLeft="1" workbookViewId="0">
      <selection activeCell="F21" sqref="F21"/>
    </sheetView>
  </sheetViews>
  <sheetFormatPr defaultRowHeight="15" x14ac:dyDescent="0.2"/>
  <cols>
    <col min="1" max="1" width="17" style="8" customWidth="1"/>
    <col min="2" max="2" width="16" style="8" customWidth="1"/>
    <col min="3" max="3" width="17.140625" style="8" customWidth="1"/>
    <col min="4" max="4" width="13.7109375" style="8" customWidth="1"/>
    <col min="5" max="5" width="15.85546875" style="8" customWidth="1"/>
    <col min="6" max="6" width="11.140625" style="8" customWidth="1"/>
    <col min="7" max="7" width="21.85546875" style="8" customWidth="1"/>
    <col min="8" max="11" width="9.140625" style="8" hidden="1" customWidth="1"/>
    <col min="12" max="12" width="0.42578125" style="8" hidden="1" customWidth="1"/>
    <col min="13" max="16384" width="9.140625" style="8"/>
  </cols>
  <sheetData>
    <row r="1" spans="1:8" ht="32.25" customHeight="1" x14ac:dyDescent="0.2">
      <c r="A1" s="598" t="s">
        <v>842</v>
      </c>
      <c r="B1" s="598"/>
      <c r="C1" s="598"/>
      <c r="D1" s="598"/>
      <c r="E1" s="598"/>
      <c r="F1" s="598"/>
      <c r="G1" s="598"/>
    </row>
    <row r="2" spans="1:8" ht="36.75" customHeight="1" x14ac:dyDescent="0.2">
      <c r="A2" s="659" t="s">
        <v>843</v>
      </c>
      <c r="B2" s="659"/>
      <c r="C2" s="659"/>
      <c r="D2" s="659"/>
      <c r="E2" s="659"/>
      <c r="F2" s="659"/>
      <c r="G2" s="659"/>
    </row>
    <row r="3" spans="1:8" ht="27.75" customHeight="1" x14ac:dyDescent="0.2">
      <c r="A3" s="10" t="s">
        <v>676</v>
      </c>
      <c r="B3" s="10"/>
      <c r="C3" s="10"/>
      <c r="D3" s="10"/>
      <c r="E3" s="10"/>
      <c r="F3" s="10"/>
      <c r="G3" s="10" t="s">
        <v>677</v>
      </c>
    </row>
    <row r="4" spans="1:8" ht="24.95" customHeight="1" x14ac:dyDescent="0.2">
      <c r="A4" s="683" t="s">
        <v>14</v>
      </c>
      <c r="B4" s="714" t="s">
        <v>579</v>
      </c>
      <c r="C4" s="682"/>
      <c r="D4" s="682"/>
      <c r="E4" s="683"/>
      <c r="F4" s="663" t="s">
        <v>9</v>
      </c>
      <c r="G4" s="714" t="s">
        <v>353</v>
      </c>
      <c r="H4" s="598"/>
    </row>
    <row r="5" spans="1:8" ht="24.95" customHeight="1" x14ac:dyDescent="0.2">
      <c r="A5" s="683"/>
      <c r="B5" s="713" t="s">
        <v>380</v>
      </c>
      <c r="C5" s="713"/>
      <c r="D5" s="713"/>
      <c r="E5" s="713"/>
      <c r="F5" s="663"/>
      <c r="G5" s="714"/>
      <c r="H5" s="598"/>
    </row>
    <row r="6" spans="1:8" ht="24.95" customHeight="1" x14ac:dyDescent="0.2">
      <c r="A6" s="683"/>
      <c r="B6" s="365" t="s">
        <v>66</v>
      </c>
      <c r="C6" s="365" t="s">
        <v>67</v>
      </c>
      <c r="D6" s="365" t="s">
        <v>68</v>
      </c>
      <c r="E6" s="365" t="s">
        <v>69</v>
      </c>
      <c r="F6" s="663" t="s">
        <v>142</v>
      </c>
      <c r="G6" s="714"/>
      <c r="H6" s="598"/>
    </row>
    <row r="7" spans="1:8" ht="24.95" customHeight="1" x14ac:dyDescent="0.2">
      <c r="A7" s="683"/>
      <c r="B7" s="365" t="s">
        <v>337</v>
      </c>
      <c r="C7" s="365" t="s">
        <v>338</v>
      </c>
      <c r="D7" s="365" t="s">
        <v>339</v>
      </c>
      <c r="E7" s="365" t="s">
        <v>340</v>
      </c>
      <c r="F7" s="663"/>
      <c r="G7" s="714"/>
      <c r="H7" s="3"/>
    </row>
    <row r="8" spans="1:8" ht="27" customHeight="1" x14ac:dyDescent="0.2">
      <c r="A8" s="255" t="s">
        <v>0</v>
      </c>
      <c r="B8" s="330">
        <v>24</v>
      </c>
      <c r="C8" s="330">
        <v>80</v>
      </c>
      <c r="D8" s="330">
        <v>240</v>
      </c>
      <c r="E8" s="330">
        <v>131</v>
      </c>
      <c r="F8" s="330">
        <v>475</v>
      </c>
      <c r="G8" s="283" t="s">
        <v>597</v>
      </c>
      <c r="H8" s="3"/>
    </row>
    <row r="9" spans="1:8" ht="27" customHeight="1" x14ac:dyDescent="0.2">
      <c r="A9" s="267" t="s">
        <v>16</v>
      </c>
      <c r="B9" s="466">
        <v>17</v>
      </c>
      <c r="C9" s="466">
        <v>44</v>
      </c>
      <c r="D9" s="466">
        <v>252</v>
      </c>
      <c r="E9" s="466">
        <v>73</v>
      </c>
      <c r="F9" s="466">
        <v>386</v>
      </c>
      <c r="G9" s="287" t="s">
        <v>355</v>
      </c>
      <c r="H9" s="351"/>
    </row>
    <row r="10" spans="1:8" ht="27" customHeight="1" x14ac:dyDescent="0.2">
      <c r="A10" s="267" t="s">
        <v>1</v>
      </c>
      <c r="B10" s="466">
        <v>30</v>
      </c>
      <c r="C10" s="466">
        <v>95</v>
      </c>
      <c r="D10" s="466">
        <v>897</v>
      </c>
      <c r="E10" s="466">
        <v>64</v>
      </c>
      <c r="F10" s="466">
        <v>1086</v>
      </c>
      <c r="G10" s="287" t="s">
        <v>368</v>
      </c>
      <c r="H10" s="3"/>
    </row>
    <row r="11" spans="1:8" ht="27" customHeight="1" x14ac:dyDescent="0.2">
      <c r="A11" s="267" t="s">
        <v>65</v>
      </c>
      <c r="B11" s="466">
        <v>12</v>
      </c>
      <c r="C11" s="466">
        <v>24</v>
      </c>
      <c r="D11" s="466">
        <v>276</v>
      </c>
      <c r="E11" s="466">
        <v>150</v>
      </c>
      <c r="F11" s="466">
        <v>462</v>
      </c>
      <c r="G11" s="287" t="s">
        <v>606</v>
      </c>
      <c r="H11" s="165"/>
    </row>
    <row r="12" spans="1:8" ht="27" customHeight="1" x14ac:dyDescent="0.2">
      <c r="A12" s="267" t="s">
        <v>959</v>
      </c>
      <c r="B12" s="466">
        <v>65</v>
      </c>
      <c r="C12" s="466">
        <v>154</v>
      </c>
      <c r="D12" s="466">
        <v>416</v>
      </c>
      <c r="E12" s="466">
        <v>126</v>
      </c>
      <c r="F12" s="466">
        <v>761</v>
      </c>
      <c r="G12" s="287" t="s">
        <v>957</v>
      </c>
      <c r="H12" s="3"/>
    </row>
    <row r="13" spans="1:8" ht="27" customHeight="1" x14ac:dyDescent="0.2">
      <c r="A13" s="267" t="s">
        <v>950</v>
      </c>
      <c r="B13" s="466">
        <v>58</v>
      </c>
      <c r="C13" s="466">
        <v>138</v>
      </c>
      <c r="D13" s="466">
        <v>334</v>
      </c>
      <c r="E13" s="466">
        <v>195</v>
      </c>
      <c r="F13" s="466">
        <v>725</v>
      </c>
      <c r="G13" s="287" t="s">
        <v>958</v>
      </c>
      <c r="H13" s="472"/>
    </row>
    <row r="14" spans="1:8" ht="27" customHeight="1" x14ac:dyDescent="0.2">
      <c r="A14" s="267" t="s">
        <v>3</v>
      </c>
      <c r="B14" s="466">
        <v>64</v>
      </c>
      <c r="C14" s="466">
        <v>71</v>
      </c>
      <c r="D14" s="466">
        <v>743</v>
      </c>
      <c r="E14" s="466">
        <v>165</v>
      </c>
      <c r="F14" s="466">
        <v>1043</v>
      </c>
      <c r="G14" s="287" t="s">
        <v>358</v>
      </c>
      <c r="H14" s="3"/>
    </row>
    <row r="15" spans="1:8" ht="27" customHeight="1" x14ac:dyDescent="0.2">
      <c r="A15" s="267" t="s">
        <v>4</v>
      </c>
      <c r="B15" s="466">
        <v>48</v>
      </c>
      <c r="C15" s="466">
        <v>154</v>
      </c>
      <c r="D15" s="466">
        <v>337</v>
      </c>
      <c r="E15" s="466">
        <v>79</v>
      </c>
      <c r="F15" s="466">
        <v>618</v>
      </c>
      <c r="G15" s="287" t="s">
        <v>359</v>
      </c>
      <c r="H15" s="3"/>
    </row>
    <row r="16" spans="1:8" ht="27" customHeight="1" x14ac:dyDescent="0.2">
      <c r="A16" s="267" t="s">
        <v>6</v>
      </c>
      <c r="B16" s="466">
        <v>256</v>
      </c>
      <c r="C16" s="466">
        <v>268</v>
      </c>
      <c r="D16" s="466">
        <v>366</v>
      </c>
      <c r="E16" s="466">
        <v>278</v>
      </c>
      <c r="F16" s="466">
        <v>1168</v>
      </c>
      <c r="G16" s="287" t="s">
        <v>364</v>
      </c>
      <c r="H16" s="351"/>
    </row>
    <row r="17" spans="1:11" ht="27" customHeight="1" x14ac:dyDescent="0.2">
      <c r="A17" s="267" t="s">
        <v>289</v>
      </c>
      <c r="B17" s="466">
        <v>1</v>
      </c>
      <c r="C17" s="466">
        <v>43</v>
      </c>
      <c r="D17" s="466">
        <v>295</v>
      </c>
      <c r="E17" s="466">
        <v>15</v>
      </c>
      <c r="F17" s="466">
        <v>354</v>
      </c>
      <c r="G17" s="287" t="s">
        <v>356</v>
      </c>
      <c r="H17" s="351"/>
    </row>
    <row r="18" spans="1:11" ht="27" customHeight="1" x14ac:dyDescent="0.2">
      <c r="A18" s="267" t="s">
        <v>11</v>
      </c>
      <c r="B18" s="466">
        <v>26</v>
      </c>
      <c r="C18" s="466">
        <v>95</v>
      </c>
      <c r="D18" s="466">
        <v>656</v>
      </c>
      <c r="E18" s="466">
        <v>81</v>
      </c>
      <c r="F18" s="466">
        <v>858</v>
      </c>
      <c r="G18" s="287" t="s">
        <v>360</v>
      </c>
      <c r="H18" s="3"/>
    </row>
    <row r="19" spans="1:11" ht="27" customHeight="1" x14ac:dyDescent="0.2">
      <c r="A19" s="267" t="s">
        <v>5</v>
      </c>
      <c r="B19" s="466">
        <v>2</v>
      </c>
      <c r="C19" s="466">
        <v>69</v>
      </c>
      <c r="D19" s="466">
        <v>563</v>
      </c>
      <c r="E19" s="466">
        <v>94</v>
      </c>
      <c r="F19" s="466">
        <v>728</v>
      </c>
      <c r="G19" s="287" t="s">
        <v>361</v>
      </c>
      <c r="H19" s="3"/>
    </row>
    <row r="20" spans="1:11" ht="27" customHeight="1" x14ac:dyDescent="0.2">
      <c r="A20" s="267" t="s">
        <v>12</v>
      </c>
      <c r="B20" s="466">
        <v>56</v>
      </c>
      <c r="C20" s="466">
        <v>35</v>
      </c>
      <c r="D20" s="466">
        <v>232</v>
      </c>
      <c r="E20" s="466">
        <v>32</v>
      </c>
      <c r="F20" s="466">
        <v>355</v>
      </c>
      <c r="G20" s="287" t="s">
        <v>362</v>
      </c>
      <c r="H20" s="3"/>
    </row>
    <row r="21" spans="1:11" ht="27" customHeight="1" x14ac:dyDescent="0.2">
      <c r="A21" s="267" t="s">
        <v>13</v>
      </c>
      <c r="B21" s="466">
        <v>25</v>
      </c>
      <c r="C21" s="466">
        <v>34</v>
      </c>
      <c r="D21" s="466">
        <v>348</v>
      </c>
      <c r="E21" s="466">
        <v>125</v>
      </c>
      <c r="F21" s="466">
        <v>532</v>
      </c>
      <c r="G21" s="287" t="s">
        <v>363</v>
      </c>
      <c r="H21" s="3"/>
    </row>
    <row r="22" spans="1:11" ht="27" customHeight="1" x14ac:dyDescent="0.2">
      <c r="A22" s="267" t="s">
        <v>7</v>
      </c>
      <c r="B22" s="466">
        <v>7</v>
      </c>
      <c r="C22" s="466">
        <v>39</v>
      </c>
      <c r="D22" s="466">
        <v>188</v>
      </c>
      <c r="E22" s="466">
        <v>100</v>
      </c>
      <c r="F22" s="466">
        <v>334</v>
      </c>
      <c r="G22" s="287" t="s">
        <v>365</v>
      </c>
      <c r="H22" s="3"/>
    </row>
    <row r="23" spans="1:11" ht="27" customHeight="1" thickBot="1" x14ac:dyDescent="0.25">
      <c r="A23" s="255" t="s">
        <v>8</v>
      </c>
      <c r="B23" s="330">
        <v>128</v>
      </c>
      <c r="C23" s="330">
        <v>213</v>
      </c>
      <c r="D23" s="330">
        <v>845</v>
      </c>
      <c r="E23" s="330">
        <v>481</v>
      </c>
      <c r="F23" s="330">
        <v>1667</v>
      </c>
      <c r="G23" s="283" t="s">
        <v>366</v>
      </c>
      <c r="H23" s="3"/>
    </row>
    <row r="24" spans="1:11" ht="27" customHeight="1" thickTop="1" thickBot="1" x14ac:dyDescent="0.25">
      <c r="A24" s="386" t="s">
        <v>9</v>
      </c>
      <c r="B24" s="374">
        <f>SUM(B8:B23)</f>
        <v>819</v>
      </c>
      <c r="C24" s="374">
        <f>SUM(C8:C23)</f>
        <v>1556</v>
      </c>
      <c r="D24" s="374">
        <f>SUM(D8:D23)</f>
        <v>6988</v>
      </c>
      <c r="E24" s="374">
        <f>SUM(E8:E23)</f>
        <v>2189</v>
      </c>
      <c r="F24" s="374">
        <f>SUM(B24:E24)</f>
        <v>11552</v>
      </c>
      <c r="G24" s="387" t="s">
        <v>142</v>
      </c>
      <c r="H24" s="3"/>
    </row>
    <row r="25" spans="1:11" ht="29.25" customHeight="1" thickTop="1" x14ac:dyDescent="0.2">
      <c r="A25" s="726" t="s">
        <v>729</v>
      </c>
      <c r="B25" s="726"/>
      <c r="C25" s="726"/>
      <c r="D25" s="599" t="s">
        <v>740</v>
      </c>
      <c r="E25" s="599"/>
      <c r="F25" s="599"/>
      <c r="G25" s="599"/>
      <c r="H25" s="599"/>
      <c r="I25" s="599"/>
      <c r="J25" s="599"/>
      <c r="K25" s="599"/>
    </row>
    <row r="26" spans="1:11" ht="15.75" x14ac:dyDescent="0.25">
      <c r="A26" s="17"/>
      <c r="B26" s="17"/>
      <c r="C26" s="17"/>
      <c r="D26" s="17"/>
      <c r="E26"/>
      <c r="F26" s="97"/>
    </row>
    <row r="27" spans="1:11" x14ac:dyDescent="0.2">
      <c r="B27" s="21"/>
      <c r="C27" s="21"/>
      <c r="D27" s="21"/>
      <c r="E27" s="21"/>
      <c r="F27" s="21"/>
    </row>
    <row r="32" spans="1:11" x14ac:dyDescent="0.2">
      <c r="K32" s="8" t="s">
        <v>89</v>
      </c>
    </row>
  </sheetData>
  <mergeCells count="11">
    <mergeCell ref="A25:C25"/>
    <mergeCell ref="D25:K25"/>
    <mergeCell ref="A1:G1"/>
    <mergeCell ref="A2:G2"/>
    <mergeCell ref="A4:A7"/>
    <mergeCell ref="H4:H6"/>
    <mergeCell ref="B5:E5"/>
    <mergeCell ref="F4:F5"/>
    <mergeCell ref="F6:F7"/>
    <mergeCell ref="G4:G7"/>
    <mergeCell ref="B4:E4"/>
  </mergeCells>
  <phoneticPr fontId="3" type="noConversion"/>
  <printOptions horizontalCentered="1"/>
  <pageMargins left="0.42" right="0.42" top="1.32" bottom="0.77" header="0.93" footer="0.47"/>
  <pageSetup paperSize="9" scale="80" orientation="portrait" r:id="rId1"/>
  <headerFooter alignWithMargins="0">
    <oddFooter>&amp;C&amp;12  26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9"/>
  <sheetViews>
    <sheetView rightToLeft="1" view="pageBreakPreview" zoomScaleSheetLayoutView="100" workbookViewId="0">
      <selection activeCell="M26" sqref="M26"/>
    </sheetView>
  </sheetViews>
  <sheetFormatPr defaultRowHeight="15" x14ac:dyDescent="0.2"/>
  <cols>
    <col min="1" max="1" width="22" style="8" customWidth="1"/>
    <col min="2" max="2" width="17.85546875" style="8" customWidth="1"/>
    <col min="3" max="3" width="16.5703125" style="8" customWidth="1"/>
    <col min="4" max="4" width="19.5703125" style="8" customWidth="1"/>
    <col min="5" max="5" width="18.140625" style="8" customWidth="1"/>
    <col min="6" max="6" width="22.140625" style="8" customWidth="1"/>
    <col min="7" max="7" width="9" style="8" customWidth="1"/>
    <col min="8" max="9" width="9.140625" style="8" hidden="1" customWidth="1"/>
    <col min="10" max="16384" width="9.140625" style="8"/>
  </cols>
  <sheetData>
    <row r="1" spans="1:14" ht="31.5" customHeight="1" x14ac:dyDescent="0.2">
      <c r="A1" s="659" t="s">
        <v>844</v>
      </c>
      <c r="B1" s="659"/>
      <c r="C1" s="659"/>
      <c r="D1" s="659"/>
      <c r="E1" s="659"/>
      <c r="F1" s="659"/>
    </row>
    <row r="2" spans="1:14" ht="27" customHeight="1" x14ac:dyDescent="0.2">
      <c r="A2" s="659" t="s">
        <v>845</v>
      </c>
      <c r="B2" s="659"/>
      <c r="C2" s="659"/>
      <c r="D2" s="659"/>
      <c r="E2" s="659"/>
      <c r="F2" s="659"/>
    </row>
    <row r="3" spans="1:14" ht="26.25" customHeight="1" x14ac:dyDescent="0.2">
      <c r="A3" s="286" t="s">
        <v>260</v>
      </c>
      <c r="B3" s="271"/>
      <c r="C3" s="271"/>
      <c r="D3" s="271"/>
      <c r="E3" s="29"/>
      <c r="F3" s="193" t="s">
        <v>678</v>
      </c>
    </row>
    <row r="4" spans="1:14" ht="35.1" customHeight="1" x14ac:dyDescent="0.2">
      <c r="A4" s="661" t="s">
        <v>91</v>
      </c>
      <c r="B4" s="663">
        <v>2022</v>
      </c>
      <c r="C4" s="663"/>
      <c r="D4" s="663">
        <v>2023</v>
      </c>
      <c r="E4" s="663"/>
      <c r="F4" s="662" t="s">
        <v>353</v>
      </c>
    </row>
    <row r="5" spans="1:14" ht="35.1" customHeight="1" x14ac:dyDescent="0.2">
      <c r="A5" s="661"/>
      <c r="B5" s="382" t="s">
        <v>277</v>
      </c>
      <c r="C5" s="382" t="s">
        <v>278</v>
      </c>
      <c r="D5" s="382" t="s">
        <v>277</v>
      </c>
      <c r="E5" s="382" t="s">
        <v>278</v>
      </c>
      <c r="F5" s="662"/>
      <c r="H5" s="659"/>
      <c r="I5" s="659"/>
      <c r="J5" s="58"/>
      <c r="L5" s="763"/>
      <c r="M5" s="764"/>
      <c r="N5" s="764"/>
    </row>
    <row r="6" spans="1:14" ht="35.1" customHeight="1" x14ac:dyDescent="0.2">
      <c r="A6" s="661"/>
      <c r="B6" s="382" t="s">
        <v>346</v>
      </c>
      <c r="C6" s="382" t="s">
        <v>381</v>
      </c>
      <c r="D6" s="382" t="s">
        <v>346</v>
      </c>
      <c r="E6" s="382" t="s">
        <v>381</v>
      </c>
      <c r="F6" s="662"/>
      <c r="H6" s="6"/>
      <c r="I6" s="6"/>
    </row>
    <row r="7" spans="1:14" ht="27" customHeight="1" x14ac:dyDescent="0.2">
      <c r="A7" s="42" t="s">
        <v>0</v>
      </c>
      <c r="B7" s="336">
        <v>174</v>
      </c>
      <c r="C7" s="336">
        <v>481</v>
      </c>
      <c r="D7" s="448">
        <v>145</v>
      </c>
      <c r="E7" s="448">
        <v>464</v>
      </c>
      <c r="F7" s="283" t="s">
        <v>597</v>
      </c>
      <c r="H7" s="6"/>
      <c r="I7" s="6"/>
    </row>
    <row r="8" spans="1:14" ht="27" customHeight="1" x14ac:dyDescent="0.2">
      <c r="A8" s="289" t="s">
        <v>16</v>
      </c>
      <c r="B8" s="337">
        <v>212</v>
      </c>
      <c r="C8" s="337">
        <v>472</v>
      </c>
      <c r="D8" s="447">
        <v>174</v>
      </c>
      <c r="E8" s="447">
        <v>485</v>
      </c>
      <c r="F8" s="290" t="s">
        <v>355</v>
      </c>
      <c r="H8" s="6"/>
      <c r="I8" s="6"/>
    </row>
    <row r="9" spans="1:14" ht="27" customHeight="1" x14ac:dyDescent="0.2">
      <c r="A9" s="289" t="s">
        <v>1</v>
      </c>
      <c r="B9" s="337">
        <v>252</v>
      </c>
      <c r="C9" s="337">
        <v>1143</v>
      </c>
      <c r="D9" s="447">
        <v>238</v>
      </c>
      <c r="E9" s="447">
        <v>1119</v>
      </c>
      <c r="F9" s="290" t="s">
        <v>368</v>
      </c>
      <c r="H9" s="6"/>
      <c r="I9" s="6"/>
    </row>
    <row r="10" spans="1:14" ht="27" customHeight="1" x14ac:dyDescent="0.2">
      <c r="A10" s="289" t="s">
        <v>65</v>
      </c>
      <c r="B10" s="337">
        <v>137</v>
      </c>
      <c r="C10" s="337">
        <v>832</v>
      </c>
      <c r="D10" s="447">
        <v>118</v>
      </c>
      <c r="E10" s="447">
        <v>731</v>
      </c>
      <c r="F10" s="290" t="s">
        <v>606</v>
      </c>
      <c r="H10" s="6"/>
      <c r="I10" s="6"/>
    </row>
    <row r="11" spans="1:14" ht="27" customHeight="1" x14ac:dyDescent="0.2">
      <c r="A11" s="267" t="s">
        <v>959</v>
      </c>
      <c r="B11" s="765">
        <v>235</v>
      </c>
      <c r="C11" s="765">
        <v>838</v>
      </c>
      <c r="D11" s="447">
        <v>212</v>
      </c>
      <c r="E11" s="447">
        <v>541</v>
      </c>
      <c r="F11" s="287" t="s">
        <v>957</v>
      </c>
      <c r="H11" s="6"/>
      <c r="I11" s="6"/>
    </row>
    <row r="12" spans="1:14" ht="27" customHeight="1" x14ac:dyDescent="0.2">
      <c r="A12" s="267" t="s">
        <v>950</v>
      </c>
      <c r="B12" s="766"/>
      <c r="C12" s="766"/>
      <c r="D12" s="447">
        <v>188</v>
      </c>
      <c r="E12" s="447">
        <v>588</v>
      </c>
      <c r="F12" s="287" t="s">
        <v>958</v>
      </c>
      <c r="H12" s="473"/>
      <c r="I12" s="473"/>
    </row>
    <row r="13" spans="1:14" ht="27" customHeight="1" x14ac:dyDescent="0.2">
      <c r="A13" s="289" t="s">
        <v>3</v>
      </c>
      <c r="B13" s="337">
        <v>307</v>
      </c>
      <c r="C13" s="337">
        <v>1209</v>
      </c>
      <c r="D13" s="447">
        <v>247</v>
      </c>
      <c r="E13" s="447">
        <v>1254</v>
      </c>
      <c r="F13" s="290" t="s">
        <v>358</v>
      </c>
      <c r="H13" s="6"/>
      <c r="I13" s="6"/>
    </row>
    <row r="14" spans="1:14" ht="27" customHeight="1" x14ac:dyDescent="0.2">
      <c r="A14" s="289" t="s">
        <v>4</v>
      </c>
      <c r="B14" s="337">
        <v>165</v>
      </c>
      <c r="C14" s="337">
        <v>504</v>
      </c>
      <c r="D14" s="447">
        <v>197</v>
      </c>
      <c r="E14" s="447">
        <v>571</v>
      </c>
      <c r="F14" s="290" t="s">
        <v>359</v>
      </c>
      <c r="H14" s="6"/>
      <c r="I14" s="6"/>
    </row>
    <row r="15" spans="1:14" ht="27" customHeight="1" x14ac:dyDescent="0.2">
      <c r="A15" s="289" t="s">
        <v>6</v>
      </c>
      <c r="B15" s="337">
        <v>204</v>
      </c>
      <c r="C15" s="337">
        <v>1447</v>
      </c>
      <c r="D15" s="447">
        <v>203</v>
      </c>
      <c r="E15" s="447">
        <v>1572</v>
      </c>
      <c r="F15" s="290" t="s">
        <v>364</v>
      </c>
      <c r="H15" s="352"/>
      <c r="I15" s="352"/>
    </row>
    <row r="16" spans="1:14" ht="27" customHeight="1" x14ac:dyDescent="0.2">
      <c r="A16" s="289" t="s">
        <v>289</v>
      </c>
      <c r="B16" s="337">
        <v>146</v>
      </c>
      <c r="C16" s="337">
        <v>271</v>
      </c>
      <c r="D16" s="447">
        <v>136</v>
      </c>
      <c r="E16" s="447">
        <v>301</v>
      </c>
      <c r="F16" s="290" t="s">
        <v>356</v>
      </c>
      <c r="H16" s="352"/>
      <c r="I16" s="352"/>
    </row>
    <row r="17" spans="1:9" ht="27" customHeight="1" x14ac:dyDescent="0.2">
      <c r="A17" s="289" t="s">
        <v>11</v>
      </c>
      <c r="B17" s="337">
        <v>174</v>
      </c>
      <c r="C17" s="337">
        <v>1143</v>
      </c>
      <c r="D17" s="447">
        <v>155</v>
      </c>
      <c r="E17" s="447">
        <v>752</v>
      </c>
      <c r="F17" s="290" t="s">
        <v>360</v>
      </c>
      <c r="G17" s="6"/>
      <c r="H17" s="6"/>
    </row>
    <row r="18" spans="1:9" ht="27" customHeight="1" x14ac:dyDescent="0.2">
      <c r="A18" s="289" t="s">
        <v>5</v>
      </c>
      <c r="B18" s="337">
        <v>193</v>
      </c>
      <c r="C18" s="337">
        <v>961</v>
      </c>
      <c r="D18" s="447">
        <v>141</v>
      </c>
      <c r="E18" s="447">
        <v>900</v>
      </c>
      <c r="F18" s="290" t="s">
        <v>361</v>
      </c>
      <c r="G18" s="6"/>
      <c r="H18" s="6"/>
    </row>
    <row r="19" spans="1:9" ht="27" customHeight="1" x14ac:dyDescent="0.2">
      <c r="A19" s="289" t="s">
        <v>12</v>
      </c>
      <c r="B19" s="337">
        <v>98</v>
      </c>
      <c r="C19" s="337">
        <v>496</v>
      </c>
      <c r="D19" s="447">
        <v>106</v>
      </c>
      <c r="E19" s="447">
        <v>417</v>
      </c>
      <c r="F19" s="290" t="s">
        <v>362</v>
      </c>
      <c r="H19" s="6"/>
      <c r="I19" s="6"/>
    </row>
    <row r="20" spans="1:9" ht="27" customHeight="1" x14ac:dyDescent="0.2">
      <c r="A20" s="289" t="s">
        <v>13</v>
      </c>
      <c r="B20" s="337">
        <v>215</v>
      </c>
      <c r="C20" s="337">
        <v>679</v>
      </c>
      <c r="D20" s="447">
        <v>221</v>
      </c>
      <c r="E20" s="447">
        <v>658</v>
      </c>
      <c r="F20" s="290" t="s">
        <v>363</v>
      </c>
      <c r="G20" s="6"/>
      <c r="H20" s="6"/>
    </row>
    <row r="21" spans="1:9" ht="27" customHeight="1" x14ac:dyDescent="0.2">
      <c r="A21" s="289" t="s">
        <v>7</v>
      </c>
      <c r="B21" s="337">
        <v>107</v>
      </c>
      <c r="C21" s="337">
        <v>329</v>
      </c>
      <c r="D21" s="447">
        <v>143</v>
      </c>
      <c r="E21" s="447">
        <v>347</v>
      </c>
      <c r="F21" s="290" t="s">
        <v>365</v>
      </c>
      <c r="H21" s="6"/>
      <c r="I21" s="6"/>
    </row>
    <row r="22" spans="1:9" ht="27" customHeight="1" thickBot="1" x14ac:dyDescent="0.25">
      <c r="A22" s="42" t="s">
        <v>8</v>
      </c>
      <c r="B22" s="336">
        <v>402</v>
      </c>
      <c r="C22" s="336">
        <v>1872</v>
      </c>
      <c r="D22" s="448">
        <v>395</v>
      </c>
      <c r="E22" s="448">
        <v>1614</v>
      </c>
      <c r="F22" s="291" t="s">
        <v>366</v>
      </c>
      <c r="G22" s="6"/>
      <c r="H22" s="6"/>
    </row>
    <row r="23" spans="1:9" ht="27" customHeight="1" thickTop="1" thickBot="1" x14ac:dyDescent="0.25">
      <c r="A23" s="372" t="s">
        <v>9</v>
      </c>
      <c r="B23" s="373">
        <f t="shared" ref="B23:C23" si="0">SUM(B7:B22)</f>
        <v>3021</v>
      </c>
      <c r="C23" s="373">
        <f t="shared" si="0"/>
        <v>12677</v>
      </c>
      <c r="D23" s="373">
        <f>SUM(D7:D22)</f>
        <v>3019</v>
      </c>
      <c r="E23" s="373">
        <f>SUM(E7:E22)</f>
        <v>12314</v>
      </c>
      <c r="F23" s="400" t="s">
        <v>142</v>
      </c>
    </row>
    <row r="24" spans="1:9" ht="29.25" customHeight="1" thickTop="1" x14ac:dyDescent="0.2">
      <c r="A24" s="762" t="s">
        <v>711</v>
      </c>
      <c r="B24" s="762"/>
      <c r="C24" s="762"/>
      <c r="D24" s="599" t="s">
        <v>740</v>
      </c>
      <c r="E24" s="599"/>
      <c r="F24" s="599"/>
    </row>
    <row r="25" spans="1:9" ht="22.5" customHeight="1" x14ac:dyDescent="0.2">
      <c r="A25" s="194"/>
      <c r="B25" s="194"/>
      <c r="C25" s="194"/>
      <c r="D25" s="194"/>
      <c r="E25" s="19"/>
      <c r="F25" s="19"/>
      <c r="H25" s="6"/>
      <c r="I25" s="6"/>
    </row>
    <row r="26" spans="1:9" ht="20.25" customHeight="1" x14ac:dyDescent="0.25">
      <c r="A26" s="17"/>
      <c r="B26" s="17"/>
      <c r="C26" s="17"/>
    </row>
    <row r="29" spans="1:9" x14ac:dyDescent="0.2">
      <c r="D29" s="58"/>
    </row>
  </sheetData>
  <mergeCells count="12">
    <mergeCell ref="A24:C24"/>
    <mergeCell ref="D24:F24"/>
    <mergeCell ref="H5:I5"/>
    <mergeCell ref="A1:F1"/>
    <mergeCell ref="L5:N5"/>
    <mergeCell ref="F4:F6"/>
    <mergeCell ref="A2:F2"/>
    <mergeCell ref="A4:A6"/>
    <mergeCell ref="B4:C4"/>
    <mergeCell ref="D4:E4"/>
    <mergeCell ref="B11:B12"/>
    <mergeCell ref="C11:C12"/>
  </mergeCells>
  <printOptions horizontalCentered="1"/>
  <pageMargins left="0.25" right="0.25" top="1.48" bottom="0.75" header="0.83" footer="0.3"/>
  <pageSetup paperSize="9" scale="80" orientation="portrait" r:id="rId1"/>
  <headerFooter>
    <oddFooter>&amp;C&amp;11 &amp;12  27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2"/>
  <sheetViews>
    <sheetView rightToLeft="1" view="pageBreakPreview" zoomScaleSheetLayoutView="100" workbookViewId="0">
      <selection activeCell="T27" sqref="T27"/>
    </sheetView>
  </sheetViews>
  <sheetFormatPr defaultRowHeight="14.25" x14ac:dyDescent="0.2"/>
  <cols>
    <col min="1" max="1" width="12" style="15" customWidth="1"/>
    <col min="2" max="2" width="8.42578125" style="15" customWidth="1"/>
    <col min="3" max="3" width="8.140625" style="15" customWidth="1"/>
    <col min="4" max="4" width="5.7109375" style="15" customWidth="1"/>
    <col min="5" max="5" width="5.42578125" style="15" customWidth="1"/>
    <col min="6" max="6" width="8.140625" style="15" customWidth="1"/>
    <col min="7" max="7" width="5.42578125" style="15" customWidth="1"/>
    <col min="8" max="8" width="7.85546875" style="15" customWidth="1"/>
    <col min="9" max="9" width="11.42578125" style="15" customWidth="1"/>
    <col min="10" max="10" width="11.7109375" style="15" customWidth="1"/>
    <col min="11" max="11" width="8.28515625" style="15" customWidth="1"/>
    <col min="12" max="12" width="8" style="15" customWidth="1"/>
    <col min="13" max="13" width="22" style="15" customWidth="1"/>
    <col min="14" max="14" width="7.7109375" style="15" customWidth="1"/>
    <col min="15" max="15" width="12.42578125" style="15" customWidth="1"/>
    <col min="16" max="17" width="9.140625" style="15"/>
    <col min="18" max="18" width="19.28515625" style="15" customWidth="1"/>
    <col min="19" max="16384" width="9.140625" style="15"/>
  </cols>
  <sheetData>
    <row r="1" spans="1:18" ht="27.75" customHeight="1" x14ac:dyDescent="0.2">
      <c r="A1" s="598" t="s">
        <v>846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19"/>
    </row>
    <row r="2" spans="1:18" ht="42.75" customHeight="1" x14ac:dyDescent="0.2">
      <c r="A2" s="659" t="s">
        <v>847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19"/>
    </row>
    <row r="3" spans="1:18" ht="27" customHeight="1" x14ac:dyDescent="0.2">
      <c r="A3" s="286" t="s">
        <v>257</v>
      </c>
      <c r="B3" s="10"/>
      <c r="C3" s="10"/>
      <c r="D3" s="10"/>
      <c r="E3" s="10"/>
      <c r="F3" s="10"/>
      <c r="G3" s="10"/>
      <c r="H3" s="10"/>
      <c r="I3" s="10"/>
      <c r="J3" s="10"/>
      <c r="K3" s="770" t="s">
        <v>679</v>
      </c>
      <c r="L3" s="770"/>
      <c r="M3" s="770"/>
      <c r="N3" s="19"/>
    </row>
    <row r="4" spans="1:18" ht="25.5" customHeight="1" x14ac:dyDescent="0.2">
      <c r="A4" s="683" t="s">
        <v>14</v>
      </c>
      <c r="B4" s="714" t="s">
        <v>697</v>
      </c>
      <c r="C4" s="682"/>
      <c r="D4" s="682"/>
      <c r="E4" s="682"/>
      <c r="F4" s="682"/>
      <c r="G4" s="682"/>
      <c r="H4" s="682"/>
      <c r="I4" s="682"/>
      <c r="J4" s="682"/>
      <c r="K4" s="683"/>
      <c r="L4" s="725" t="s">
        <v>9</v>
      </c>
      <c r="M4" s="714" t="s">
        <v>353</v>
      </c>
    </row>
    <row r="5" spans="1:18" ht="20.25" customHeight="1" x14ac:dyDescent="0.2">
      <c r="A5" s="683"/>
      <c r="B5" s="713" t="s">
        <v>166</v>
      </c>
      <c r="C5" s="713"/>
      <c r="D5" s="713"/>
      <c r="E5" s="713"/>
      <c r="F5" s="713"/>
      <c r="G5" s="713"/>
      <c r="H5" s="713"/>
      <c r="I5" s="713"/>
      <c r="J5" s="713"/>
      <c r="K5" s="713"/>
      <c r="L5" s="771"/>
      <c r="M5" s="714"/>
    </row>
    <row r="6" spans="1:18" ht="21" customHeight="1" x14ac:dyDescent="0.2">
      <c r="A6" s="683"/>
      <c r="B6" s="713" t="s">
        <v>699</v>
      </c>
      <c r="C6" s="713"/>
      <c r="D6" s="713"/>
      <c r="E6" s="713"/>
      <c r="F6" s="713" t="s">
        <v>700</v>
      </c>
      <c r="G6" s="713"/>
      <c r="H6" s="713"/>
      <c r="I6" s="767" t="s">
        <v>326</v>
      </c>
      <c r="J6" s="725" t="s">
        <v>48</v>
      </c>
      <c r="K6" s="725" t="s">
        <v>42</v>
      </c>
      <c r="L6" s="769"/>
      <c r="M6" s="714"/>
    </row>
    <row r="7" spans="1:18" ht="18.75" customHeight="1" x14ac:dyDescent="0.2">
      <c r="A7" s="683"/>
      <c r="B7" s="713" t="s">
        <v>701</v>
      </c>
      <c r="C7" s="713"/>
      <c r="D7" s="713"/>
      <c r="E7" s="713"/>
      <c r="F7" s="713" t="s">
        <v>702</v>
      </c>
      <c r="G7" s="713"/>
      <c r="H7" s="713"/>
      <c r="I7" s="768"/>
      <c r="J7" s="769"/>
      <c r="K7" s="769"/>
      <c r="L7" s="725" t="s">
        <v>142</v>
      </c>
      <c r="M7" s="714"/>
    </row>
    <row r="8" spans="1:18" ht="19.5" customHeight="1" x14ac:dyDescent="0.2">
      <c r="A8" s="683"/>
      <c r="B8" s="365" t="s">
        <v>43</v>
      </c>
      <c r="C8" s="365" t="s">
        <v>44</v>
      </c>
      <c r="D8" s="365" t="s">
        <v>45</v>
      </c>
      <c r="E8" s="365" t="s">
        <v>46</v>
      </c>
      <c r="F8" s="365" t="s">
        <v>49</v>
      </c>
      <c r="G8" s="365" t="s">
        <v>47</v>
      </c>
      <c r="H8" s="365" t="s">
        <v>50</v>
      </c>
      <c r="I8" s="772" t="s">
        <v>660</v>
      </c>
      <c r="J8" s="772" t="s">
        <v>389</v>
      </c>
      <c r="K8" s="772" t="s">
        <v>146</v>
      </c>
      <c r="L8" s="771"/>
      <c r="M8" s="714"/>
    </row>
    <row r="9" spans="1:18" ht="24" customHeight="1" x14ac:dyDescent="0.2">
      <c r="A9" s="683"/>
      <c r="B9" s="365" t="s">
        <v>382</v>
      </c>
      <c r="C9" s="365" t="s">
        <v>383</v>
      </c>
      <c r="D9" s="365" t="s">
        <v>384</v>
      </c>
      <c r="E9" s="365" t="s">
        <v>385</v>
      </c>
      <c r="F9" s="365" t="s">
        <v>386</v>
      </c>
      <c r="G9" s="365" t="s">
        <v>387</v>
      </c>
      <c r="H9" s="365" t="s">
        <v>388</v>
      </c>
      <c r="I9" s="768"/>
      <c r="J9" s="768"/>
      <c r="K9" s="768"/>
      <c r="L9" s="769"/>
      <c r="M9" s="714"/>
    </row>
    <row r="10" spans="1:18" ht="24.95" customHeight="1" x14ac:dyDescent="0.2">
      <c r="A10" s="255" t="s">
        <v>0</v>
      </c>
      <c r="B10" s="330">
        <v>456</v>
      </c>
      <c r="C10" s="330">
        <v>21</v>
      </c>
      <c r="D10" s="330">
        <v>3</v>
      </c>
      <c r="E10" s="330">
        <v>15</v>
      </c>
      <c r="F10" s="330">
        <v>87</v>
      </c>
      <c r="G10" s="330">
        <v>0</v>
      </c>
      <c r="H10" s="330">
        <v>41</v>
      </c>
      <c r="I10" s="330">
        <v>0</v>
      </c>
      <c r="J10" s="330">
        <v>22</v>
      </c>
      <c r="K10" s="330">
        <v>0</v>
      </c>
      <c r="L10" s="330">
        <v>645</v>
      </c>
      <c r="M10" s="283" t="s">
        <v>597</v>
      </c>
      <c r="R10" s="186"/>
    </row>
    <row r="11" spans="1:18" ht="24.95" customHeight="1" x14ac:dyDescent="0.2">
      <c r="A11" s="267" t="s">
        <v>16</v>
      </c>
      <c r="B11" s="466">
        <v>238</v>
      </c>
      <c r="C11" s="466">
        <v>93</v>
      </c>
      <c r="D11" s="466">
        <v>12</v>
      </c>
      <c r="E11" s="466">
        <v>3</v>
      </c>
      <c r="F11" s="466">
        <v>72</v>
      </c>
      <c r="G11" s="466">
        <v>2</v>
      </c>
      <c r="H11" s="466">
        <v>43</v>
      </c>
      <c r="I11" s="466">
        <v>3</v>
      </c>
      <c r="J11" s="466">
        <v>100</v>
      </c>
      <c r="K11" s="466">
        <v>19</v>
      </c>
      <c r="L11" s="466">
        <v>585</v>
      </c>
      <c r="M11" s="287" t="s">
        <v>355</v>
      </c>
    </row>
    <row r="12" spans="1:18" ht="24.95" customHeight="1" x14ac:dyDescent="0.2">
      <c r="A12" s="305" t="s">
        <v>1</v>
      </c>
      <c r="B12" s="466">
        <v>1216</v>
      </c>
      <c r="C12" s="466">
        <v>126</v>
      </c>
      <c r="D12" s="466">
        <v>0</v>
      </c>
      <c r="E12" s="466">
        <v>68</v>
      </c>
      <c r="F12" s="466">
        <v>18</v>
      </c>
      <c r="G12" s="466">
        <v>0</v>
      </c>
      <c r="H12" s="466">
        <v>43</v>
      </c>
      <c r="I12" s="466">
        <v>0</v>
      </c>
      <c r="J12" s="466">
        <v>96</v>
      </c>
      <c r="K12" s="466">
        <v>8</v>
      </c>
      <c r="L12" s="466">
        <v>1575</v>
      </c>
      <c r="M12" s="350" t="s">
        <v>368</v>
      </c>
    </row>
    <row r="13" spans="1:18" ht="24.95" customHeight="1" x14ac:dyDescent="0.2">
      <c r="A13" s="267" t="s">
        <v>65</v>
      </c>
      <c r="B13" s="466">
        <v>326</v>
      </c>
      <c r="C13" s="466">
        <v>119</v>
      </c>
      <c r="D13" s="466">
        <v>2</v>
      </c>
      <c r="E13" s="466">
        <v>34</v>
      </c>
      <c r="F13" s="466">
        <v>125</v>
      </c>
      <c r="G13" s="466">
        <v>1</v>
      </c>
      <c r="H13" s="466">
        <v>80</v>
      </c>
      <c r="I13" s="466">
        <v>19</v>
      </c>
      <c r="J13" s="466">
        <v>122</v>
      </c>
      <c r="K13" s="466">
        <v>1</v>
      </c>
      <c r="L13" s="466">
        <v>829</v>
      </c>
      <c r="M13" s="287" t="s">
        <v>606</v>
      </c>
    </row>
    <row r="14" spans="1:18" ht="24.95" customHeight="1" x14ac:dyDescent="0.2">
      <c r="A14" s="267" t="s">
        <v>959</v>
      </c>
      <c r="B14" s="466">
        <v>430</v>
      </c>
      <c r="C14" s="466">
        <v>56</v>
      </c>
      <c r="D14" s="466">
        <v>0</v>
      </c>
      <c r="E14" s="466">
        <v>51</v>
      </c>
      <c r="F14" s="466">
        <v>53</v>
      </c>
      <c r="G14" s="466">
        <v>7</v>
      </c>
      <c r="H14" s="466">
        <v>45</v>
      </c>
      <c r="I14" s="466">
        <v>4</v>
      </c>
      <c r="J14" s="466">
        <v>114</v>
      </c>
      <c r="K14" s="466">
        <v>1</v>
      </c>
      <c r="L14" s="466">
        <v>761</v>
      </c>
      <c r="M14" s="287" t="s">
        <v>957</v>
      </c>
    </row>
    <row r="15" spans="1:18" ht="24.95" customHeight="1" x14ac:dyDescent="0.2">
      <c r="A15" s="267" t="s">
        <v>950</v>
      </c>
      <c r="B15" s="466">
        <v>430</v>
      </c>
      <c r="C15" s="466">
        <v>32</v>
      </c>
      <c r="D15" s="466">
        <v>6</v>
      </c>
      <c r="E15" s="466">
        <v>30</v>
      </c>
      <c r="F15" s="466">
        <v>40</v>
      </c>
      <c r="G15" s="466">
        <v>0</v>
      </c>
      <c r="H15" s="466">
        <v>34</v>
      </c>
      <c r="I15" s="466">
        <v>1</v>
      </c>
      <c r="J15" s="466">
        <v>152</v>
      </c>
      <c r="K15" s="466">
        <v>1</v>
      </c>
      <c r="L15" s="466">
        <v>726</v>
      </c>
      <c r="M15" s="287" t="s">
        <v>958</v>
      </c>
    </row>
    <row r="16" spans="1:18" ht="24.95" customHeight="1" x14ac:dyDescent="0.2">
      <c r="A16" s="267" t="s">
        <v>35</v>
      </c>
      <c r="B16" s="466">
        <v>718</v>
      </c>
      <c r="C16" s="466">
        <v>104</v>
      </c>
      <c r="D16" s="466">
        <v>55</v>
      </c>
      <c r="E16" s="466">
        <v>126</v>
      </c>
      <c r="F16" s="466">
        <v>144</v>
      </c>
      <c r="G16" s="466">
        <v>15</v>
      </c>
      <c r="H16" s="466">
        <v>110</v>
      </c>
      <c r="I16" s="466">
        <v>9</v>
      </c>
      <c r="J16" s="466">
        <v>251</v>
      </c>
      <c r="K16" s="466">
        <v>6</v>
      </c>
      <c r="L16" s="466">
        <v>1538</v>
      </c>
      <c r="M16" s="287" t="s">
        <v>358</v>
      </c>
    </row>
    <row r="17" spans="1:18" ht="24.95" customHeight="1" x14ac:dyDescent="0.2">
      <c r="A17" s="267" t="s">
        <v>4</v>
      </c>
      <c r="B17" s="466">
        <v>495</v>
      </c>
      <c r="C17" s="466">
        <v>15</v>
      </c>
      <c r="D17" s="466">
        <v>23</v>
      </c>
      <c r="E17" s="466">
        <v>77</v>
      </c>
      <c r="F17" s="466">
        <v>42</v>
      </c>
      <c r="G17" s="466">
        <v>37</v>
      </c>
      <c r="H17" s="466">
        <v>45</v>
      </c>
      <c r="I17" s="466">
        <v>15</v>
      </c>
      <c r="J17" s="466">
        <v>171</v>
      </c>
      <c r="K17" s="466">
        <v>0</v>
      </c>
      <c r="L17" s="466">
        <v>920</v>
      </c>
      <c r="M17" s="287" t="s">
        <v>359</v>
      </c>
    </row>
    <row r="18" spans="1:18" ht="24.95" customHeight="1" x14ac:dyDescent="0.2">
      <c r="A18" s="267" t="s">
        <v>6</v>
      </c>
      <c r="B18" s="466">
        <v>330</v>
      </c>
      <c r="C18" s="466">
        <v>207</v>
      </c>
      <c r="D18" s="466">
        <v>79</v>
      </c>
      <c r="E18" s="466">
        <v>100</v>
      </c>
      <c r="F18" s="466">
        <v>261</v>
      </c>
      <c r="G18" s="466">
        <v>145</v>
      </c>
      <c r="H18" s="466">
        <v>100</v>
      </c>
      <c r="I18" s="466">
        <v>94</v>
      </c>
      <c r="J18" s="466">
        <v>556</v>
      </c>
      <c r="K18" s="466">
        <v>0</v>
      </c>
      <c r="L18" s="466">
        <v>1872</v>
      </c>
      <c r="M18" s="287" t="s">
        <v>364</v>
      </c>
    </row>
    <row r="19" spans="1:18" ht="24.95" customHeight="1" x14ac:dyDescent="0.2">
      <c r="A19" s="267" t="s">
        <v>10</v>
      </c>
      <c r="B19" s="466">
        <v>253</v>
      </c>
      <c r="C19" s="466">
        <v>15</v>
      </c>
      <c r="D19" s="466">
        <v>0</v>
      </c>
      <c r="E19" s="466">
        <v>6</v>
      </c>
      <c r="F19" s="466">
        <v>51</v>
      </c>
      <c r="G19" s="466">
        <v>0</v>
      </c>
      <c r="H19" s="466">
        <v>5</v>
      </c>
      <c r="I19" s="466">
        <v>0</v>
      </c>
      <c r="J19" s="466">
        <v>24</v>
      </c>
      <c r="K19" s="466">
        <v>0</v>
      </c>
      <c r="L19" s="466">
        <v>354</v>
      </c>
      <c r="M19" s="287" t="s">
        <v>356</v>
      </c>
    </row>
    <row r="20" spans="1:18" ht="24.95" customHeight="1" x14ac:dyDescent="0.2">
      <c r="A20" s="267" t="s">
        <v>11</v>
      </c>
      <c r="B20" s="466">
        <v>776</v>
      </c>
      <c r="C20" s="466">
        <v>2</v>
      </c>
      <c r="D20" s="466">
        <v>0</v>
      </c>
      <c r="E20" s="466">
        <v>58</v>
      </c>
      <c r="F20" s="466">
        <v>23</v>
      </c>
      <c r="G20" s="466">
        <v>0</v>
      </c>
      <c r="H20" s="466">
        <v>27</v>
      </c>
      <c r="I20" s="466">
        <v>52</v>
      </c>
      <c r="J20" s="466">
        <v>274</v>
      </c>
      <c r="K20" s="466">
        <v>0</v>
      </c>
      <c r="L20" s="466">
        <v>1212</v>
      </c>
      <c r="M20" s="287" t="s">
        <v>360</v>
      </c>
    </row>
    <row r="21" spans="1:18" ht="24.95" customHeight="1" x14ac:dyDescent="0.2">
      <c r="A21" s="267" t="s">
        <v>5</v>
      </c>
      <c r="B21" s="466">
        <v>486</v>
      </c>
      <c r="C21" s="466">
        <v>108</v>
      </c>
      <c r="D21" s="466">
        <v>40</v>
      </c>
      <c r="E21" s="466">
        <v>474</v>
      </c>
      <c r="F21" s="466">
        <v>60</v>
      </c>
      <c r="G21" s="466">
        <v>19</v>
      </c>
      <c r="H21" s="466">
        <v>35</v>
      </c>
      <c r="I21" s="466">
        <v>1</v>
      </c>
      <c r="J21" s="466">
        <v>130</v>
      </c>
      <c r="K21" s="466">
        <v>2</v>
      </c>
      <c r="L21" s="466">
        <v>1355</v>
      </c>
      <c r="M21" s="287" t="s">
        <v>361</v>
      </c>
    </row>
    <row r="22" spans="1:18" ht="24.95" customHeight="1" x14ac:dyDescent="0.2">
      <c r="A22" s="267" t="s">
        <v>12</v>
      </c>
      <c r="B22" s="466">
        <v>161</v>
      </c>
      <c r="C22" s="466">
        <v>4</v>
      </c>
      <c r="D22" s="466">
        <v>6</v>
      </c>
      <c r="E22" s="466">
        <v>22</v>
      </c>
      <c r="F22" s="466">
        <v>50</v>
      </c>
      <c r="G22" s="466">
        <v>5</v>
      </c>
      <c r="H22" s="466">
        <v>57</v>
      </c>
      <c r="I22" s="466">
        <v>0</v>
      </c>
      <c r="J22" s="466">
        <v>120</v>
      </c>
      <c r="K22" s="466">
        <v>4</v>
      </c>
      <c r="L22" s="466">
        <v>429</v>
      </c>
      <c r="M22" s="287" t="s">
        <v>362</v>
      </c>
    </row>
    <row r="23" spans="1:18" ht="24.95" customHeight="1" x14ac:dyDescent="0.2">
      <c r="A23" s="267" t="s">
        <v>13</v>
      </c>
      <c r="B23" s="466">
        <v>348</v>
      </c>
      <c r="C23" s="466">
        <v>10</v>
      </c>
      <c r="D23" s="466">
        <v>24</v>
      </c>
      <c r="E23" s="466">
        <v>43</v>
      </c>
      <c r="F23" s="466">
        <v>69</v>
      </c>
      <c r="G23" s="466">
        <v>0</v>
      </c>
      <c r="H23" s="466">
        <v>76</v>
      </c>
      <c r="I23" s="466">
        <v>2</v>
      </c>
      <c r="J23" s="466">
        <v>276</v>
      </c>
      <c r="K23" s="466">
        <v>3</v>
      </c>
      <c r="L23" s="466">
        <v>851</v>
      </c>
      <c r="M23" s="287" t="s">
        <v>363</v>
      </c>
    </row>
    <row r="24" spans="1:18" ht="24.95" customHeight="1" x14ac:dyDescent="0.2">
      <c r="A24" s="267" t="s">
        <v>7</v>
      </c>
      <c r="B24" s="466">
        <v>154</v>
      </c>
      <c r="C24" s="466">
        <v>45</v>
      </c>
      <c r="D24" s="466">
        <v>19</v>
      </c>
      <c r="E24" s="466">
        <v>14</v>
      </c>
      <c r="F24" s="466">
        <v>28</v>
      </c>
      <c r="G24" s="466">
        <v>0</v>
      </c>
      <c r="H24" s="466">
        <v>27</v>
      </c>
      <c r="I24" s="466">
        <v>4</v>
      </c>
      <c r="J24" s="466">
        <v>163</v>
      </c>
      <c r="K24" s="466">
        <v>52</v>
      </c>
      <c r="L24" s="466">
        <v>506</v>
      </c>
      <c r="M24" s="287" t="s">
        <v>365</v>
      </c>
    </row>
    <row r="25" spans="1:18" ht="24.95" customHeight="1" thickBot="1" x14ac:dyDescent="0.25">
      <c r="A25" s="255" t="s">
        <v>8</v>
      </c>
      <c r="B25" s="330">
        <v>790</v>
      </c>
      <c r="C25" s="330">
        <v>272</v>
      </c>
      <c r="D25" s="330">
        <v>2</v>
      </c>
      <c r="E25" s="330">
        <v>53</v>
      </c>
      <c r="F25" s="330">
        <v>284</v>
      </c>
      <c r="G25" s="330">
        <v>2</v>
      </c>
      <c r="H25" s="330">
        <v>141</v>
      </c>
      <c r="I25" s="330">
        <v>112</v>
      </c>
      <c r="J25" s="330">
        <v>741</v>
      </c>
      <c r="K25" s="330">
        <v>312</v>
      </c>
      <c r="L25" s="330">
        <v>2709</v>
      </c>
      <c r="M25" s="283" t="s">
        <v>366</v>
      </c>
    </row>
    <row r="26" spans="1:18" ht="24.95" customHeight="1" thickTop="1" thickBot="1" x14ac:dyDescent="0.25">
      <c r="A26" s="386" t="s">
        <v>9</v>
      </c>
      <c r="B26" s="374">
        <f t="shared" ref="B26:L26" si="0">SUM(B10:B25)</f>
        <v>7607</v>
      </c>
      <c r="C26" s="374">
        <f t="shared" si="0"/>
        <v>1229</v>
      </c>
      <c r="D26" s="374">
        <f t="shared" si="0"/>
        <v>271</v>
      </c>
      <c r="E26" s="374">
        <f t="shared" si="0"/>
        <v>1174</v>
      </c>
      <c r="F26" s="374">
        <f t="shared" si="0"/>
        <v>1407</v>
      </c>
      <c r="G26" s="374">
        <f t="shared" si="0"/>
        <v>233</v>
      </c>
      <c r="H26" s="374">
        <f t="shared" si="0"/>
        <v>909</v>
      </c>
      <c r="I26" s="374">
        <f t="shared" si="0"/>
        <v>316</v>
      </c>
      <c r="J26" s="374">
        <f t="shared" si="0"/>
        <v>3312</v>
      </c>
      <c r="K26" s="374">
        <f t="shared" si="0"/>
        <v>409</v>
      </c>
      <c r="L26" s="374">
        <f t="shared" si="0"/>
        <v>16867</v>
      </c>
      <c r="M26" s="387" t="s">
        <v>142</v>
      </c>
    </row>
    <row r="27" spans="1:18" ht="27" customHeight="1" thickTop="1" x14ac:dyDescent="0.2">
      <c r="A27" s="727" t="s">
        <v>710</v>
      </c>
      <c r="B27" s="727"/>
      <c r="C27" s="727"/>
      <c r="D27" s="727"/>
      <c r="E27" s="727"/>
      <c r="F27" s="727"/>
      <c r="G27" s="326"/>
      <c r="H27" s="599" t="s">
        <v>740</v>
      </c>
      <c r="I27" s="599"/>
      <c r="J27" s="599"/>
      <c r="K27" s="599"/>
      <c r="L27" s="599"/>
      <c r="M27" s="599"/>
    </row>
    <row r="28" spans="1:18" ht="15.75" x14ac:dyDescent="0.25">
      <c r="A28" s="17"/>
      <c r="B28" s="17"/>
      <c r="C28" s="17"/>
      <c r="D28" s="17"/>
      <c r="E28" s="8"/>
    </row>
    <row r="29" spans="1:18" ht="15" x14ac:dyDescent="0.2">
      <c r="J29" s="12"/>
      <c r="K29" s="12"/>
      <c r="L29" s="12"/>
      <c r="M29" s="12"/>
      <c r="N29" s="12"/>
      <c r="O29" s="12"/>
      <c r="P29" s="12"/>
      <c r="Q29" s="12"/>
      <c r="R29" s="12"/>
    </row>
    <row r="38" spans="13:13" ht="15" x14ac:dyDescent="0.2">
      <c r="M38" s="12"/>
    </row>
    <row r="39" spans="13:13" ht="15" x14ac:dyDescent="0.2">
      <c r="M39" s="12"/>
    </row>
    <row r="40" spans="13:13" ht="15" x14ac:dyDescent="0.2">
      <c r="M40" s="12"/>
    </row>
    <row r="41" spans="13:13" ht="15" x14ac:dyDescent="0.2">
      <c r="M41" s="12"/>
    </row>
    <row r="42" spans="13:13" ht="15" x14ac:dyDescent="0.2">
      <c r="M42" s="12"/>
    </row>
    <row r="43" spans="13:13" ht="15" x14ac:dyDescent="0.2">
      <c r="M43" s="12"/>
    </row>
    <row r="44" spans="13:13" ht="15" x14ac:dyDescent="0.2">
      <c r="M44" s="12"/>
    </row>
    <row r="45" spans="13:13" ht="15" x14ac:dyDescent="0.2">
      <c r="M45" s="12"/>
    </row>
    <row r="46" spans="13:13" ht="15" x14ac:dyDescent="0.2">
      <c r="M46" s="12"/>
    </row>
    <row r="47" spans="13:13" ht="15" x14ac:dyDescent="0.2">
      <c r="M47" s="12"/>
    </row>
    <row r="48" spans="13:13" ht="15" x14ac:dyDescent="0.2">
      <c r="M48" s="12"/>
    </row>
    <row r="49" spans="13:13" ht="15" x14ac:dyDescent="0.2">
      <c r="M49" s="12"/>
    </row>
    <row r="50" spans="13:13" ht="15" x14ac:dyDescent="0.2">
      <c r="M50" s="12"/>
    </row>
    <row r="51" spans="13:13" ht="15" x14ac:dyDescent="0.2">
      <c r="M51" s="12"/>
    </row>
    <row r="52" spans="13:13" x14ac:dyDescent="0.2">
      <c r="M52" s="16"/>
    </row>
  </sheetData>
  <mergeCells count="21">
    <mergeCell ref="A1:M1"/>
    <mergeCell ref="B5:K5"/>
    <mergeCell ref="A2:M2"/>
    <mergeCell ref="K3:M3"/>
    <mergeCell ref="M4:M9"/>
    <mergeCell ref="A4:A9"/>
    <mergeCell ref="B6:E6"/>
    <mergeCell ref="F6:H6"/>
    <mergeCell ref="B7:E7"/>
    <mergeCell ref="F7:H7"/>
    <mergeCell ref="B4:K4"/>
    <mergeCell ref="L4:L6"/>
    <mergeCell ref="L7:L9"/>
    <mergeCell ref="I8:I9"/>
    <mergeCell ref="J8:J9"/>
    <mergeCell ref="K8:K9"/>
    <mergeCell ref="I6:I7"/>
    <mergeCell ref="J6:J7"/>
    <mergeCell ref="K6:K7"/>
    <mergeCell ref="A27:F27"/>
    <mergeCell ref="H27:M27"/>
  </mergeCells>
  <phoneticPr fontId="3" type="noConversion"/>
  <printOptions horizontalCentered="1"/>
  <pageMargins left="0.52" right="0.61" top="1.41" bottom="0.77" header="1.27" footer="0.43"/>
  <pageSetup paperSize="9" scale="75" orientation="portrait" r:id="rId1"/>
  <headerFooter alignWithMargins="0">
    <oddFooter>&amp;C&amp;12   29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6"/>
  <sheetViews>
    <sheetView rightToLeft="1" view="pageBreakPreview" zoomScale="60" zoomScaleNormal="100" workbookViewId="0">
      <selection activeCell="U23" sqref="U23"/>
    </sheetView>
  </sheetViews>
  <sheetFormatPr defaultRowHeight="14.25" x14ac:dyDescent="0.2"/>
  <cols>
    <col min="1" max="1" width="11.42578125" style="15" customWidth="1"/>
    <col min="2" max="2" width="7" style="15" customWidth="1"/>
    <col min="3" max="3" width="9.5703125" style="15" customWidth="1"/>
    <col min="4" max="4" width="9.28515625" style="15" customWidth="1"/>
    <col min="5" max="6" width="8.5703125" style="15" customWidth="1"/>
    <col min="7" max="7" width="8.42578125" style="15" customWidth="1"/>
    <col min="8" max="9" width="8.85546875" style="15" customWidth="1"/>
    <col min="10" max="10" width="11.85546875" style="15" customWidth="1"/>
    <col min="11" max="11" width="10.5703125" style="15" customWidth="1"/>
    <col min="12" max="12" width="9" style="15" customWidth="1"/>
    <col min="13" max="13" width="23" style="15" customWidth="1"/>
    <col min="14" max="16384" width="9.140625" style="15"/>
  </cols>
  <sheetData>
    <row r="1" spans="1:13" ht="33" customHeight="1" x14ac:dyDescent="0.2">
      <c r="A1" s="598" t="s">
        <v>848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</row>
    <row r="2" spans="1:13" ht="29.25" customHeight="1" x14ac:dyDescent="0.2">
      <c r="A2" s="659" t="s">
        <v>849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</row>
    <row r="3" spans="1:13" ht="29.25" customHeight="1" x14ac:dyDescent="0.2">
      <c r="A3" s="265" t="s">
        <v>293</v>
      </c>
      <c r="B3" s="241"/>
      <c r="C3" s="241"/>
      <c r="D3" s="241"/>
      <c r="E3" s="241"/>
      <c r="F3" s="241"/>
      <c r="G3" s="241"/>
      <c r="H3" s="241"/>
      <c r="I3" s="241"/>
      <c r="J3" s="241"/>
      <c r="K3" s="770" t="s">
        <v>680</v>
      </c>
      <c r="L3" s="770"/>
      <c r="M3" s="770"/>
    </row>
    <row r="4" spans="1:13" ht="30.75" customHeight="1" x14ac:dyDescent="0.2">
      <c r="A4" s="683" t="s">
        <v>14</v>
      </c>
      <c r="B4" s="663" t="s">
        <v>616</v>
      </c>
      <c r="C4" s="663"/>
      <c r="D4" s="663"/>
      <c r="E4" s="663"/>
      <c r="F4" s="663"/>
      <c r="G4" s="663"/>
      <c r="H4" s="663"/>
      <c r="I4" s="663"/>
      <c r="J4" s="663"/>
      <c r="K4" s="663"/>
      <c r="L4" s="713" t="s">
        <v>9</v>
      </c>
      <c r="M4" s="714" t="s">
        <v>353</v>
      </c>
    </row>
    <row r="5" spans="1:13" ht="28.5" customHeight="1" x14ac:dyDescent="0.2">
      <c r="A5" s="683"/>
      <c r="B5" s="663" t="s">
        <v>665</v>
      </c>
      <c r="C5" s="663"/>
      <c r="D5" s="663"/>
      <c r="E5" s="663"/>
      <c r="F5" s="663"/>
      <c r="G5" s="663"/>
      <c r="H5" s="663"/>
      <c r="I5" s="663"/>
      <c r="J5" s="663"/>
      <c r="K5" s="663"/>
      <c r="L5" s="713"/>
      <c r="M5" s="714"/>
    </row>
    <row r="6" spans="1:13" ht="30.75" customHeight="1" x14ac:dyDescent="0.2">
      <c r="A6" s="683"/>
      <c r="B6" s="713">
        <v>17</v>
      </c>
      <c r="C6" s="713" t="s">
        <v>101</v>
      </c>
      <c r="D6" s="713" t="s">
        <v>102</v>
      </c>
      <c r="E6" s="713" t="s">
        <v>103</v>
      </c>
      <c r="F6" s="713" t="s">
        <v>104</v>
      </c>
      <c r="G6" s="713" t="s">
        <v>105</v>
      </c>
      <c r="H6" s="713" t="s">
        <v>106</v>
      </c>
      <c r="I6" s="713" t="s">
        <v>107</v>
      </c>
      <c r="J6" s="663" t="s">
        <v>747</v>
      </c>
      <c r="K6" s="382" t="s">
        <v>111</v>
      </c>
      <c r="L6" s="713" t="s">
        <v>142</v>
      </c>
      <c r="M6" s="714"/>
    </row>
    <row r="7" spans="1:13" ht="27" customHeight="1" x14ac:dyDescent="0.2">
      <c r="A7" s="683"/>
      <c r="B7" s="713"/>
      <c r="C7" s="713"/>
      <c r="D7" s="713"/>
      <c r="E7" s="713"/>
      <c r="F7" s="713"/>
      <c r="G7" s="713"/>
      <c r="H7" s="713"/>
      <c r="I7" s="713"/>
      <c r="J7" s="663"/>
      <c r="K7" s="382" t="s">
        <v>167</v>
      </c>
      <c r="L7" s="713"/>
      <c r="M7" s="714"/>
    </row>
    <row r="8" spans="1:13" ht="27" customHeight="1" x14ac:dyDescent="0.2">
      <c r="A8" s="255" t="s">
        <v>0</v>
      </c>
      <c r="B8" s="480">
        <v>31</v>
      </c>
      <c r="C8" s="480">
        <v>122</v>
      </c>
      <c r="D8" s="480">
        <v>178</v>
      </c>
      <c r="E8" s="480">
        <v>116</v>
      </c>
      <c r="F8" s="480">
        <v>80</v>
      </c>
      <c r="G8" s="480">
        <v>55</v>
      </c>
      <c r="H8" s="480">
        <v>33</v>
      </c>
      <c r="I8" s="480">
        <v>21</v>
      </c>
      <c r="J8" s="480">
        <v>9</v>
      </c>
      <c r="K8" s="480">
        <v>0</v>
      </c>
      <c r="L8" s="480">
        <v>645</v>
      </c>
      <c r="M8" s="283" t="s">
        <v>597</v>
      </c>
    </row>
    <row r="9" spans="1:13" ht="27" customHeight="1" x14ac:dyDescent="0.2">
      <c r="A9" s="267" t="s">
        <v>16</v>
      </c>
      <c r="B9" s="483">
        <v>42</v>
      </c>
      <c r="C9" s="483">
        <v>121</v>
      </c>
      <c r="D9" s="483">
        <v>90</v>
      </c>
      <c r="E9" s="483">
        <v>117</v>
      </c>
      <c r="F9" s="483">
        <v>71</v>
      </c>
      <c r="G9" s="483">
        <v>52</v>
      </c>
      <c r="H9" s="483">
        <v>38</v>
      </c>
      <c r="I9" s="483">
        <v>37</v>
      </c>
      <c r="J9" s="483">
        <v>14</v>
      </c>
      <c r="K9" s="483">
        <v>3</v>
      </c>
      <c r="L9" s="483">
        <v>585</v>
      </c>
      <c r="M9" s="267" t="s">
        <v>355</v>
      </c>
    </row>
    <row r="10" spans="1:13" ht="27" customHeight="1" x14ac:dyDescent="0.2">
      <c r="A10" s="267" t="s">
        <v>1</v>
      </c>
      <c r="B10" s="483">
        <v>13</v>
      </c>
      <c r="C10" s="483">
        <v>235</v>
      </c>
      <c r="D10" s="483">
        <v>313</v>
      </c>
      <c r="E10" s="483">
        <v>416</v>
      </c>
      <c r="F10" s="483">
        <v>281</v>
      </c>
      <c r="G10" s="483">
        <v>237</v>
      </c>
      <c r="H10" s="483">
        <v>71</v>
      </c>
      <c r="I10" s="483">
        <v>9</v>
      </c>
      <c r="J10" s="483">
        <v>0</v>
      </c>
      <c r="K10" s="483">
        <v>0</v>
      </c>
      <c r="L10" s="466">
        <v>1575</v>
      </c>
      <c r="M10" s="267" t="s">
        <v>368</v>
      </c>
    </row>
    <row r="11" spans="1:13" ht="27" customHeight="1" x14ac:dyDescent="0.2">
      <c r="A11" s="267" t="s">
        <v>65</v>
      </c>
      <c r="B11" s="483">
        <v>31</v>
      </c>
      <c r="C11" s="483">
        <v>107</v>
      </c>
      <c r="D11" s="483">
        <v>169</v>
      </c>
      <c r="E11" s="483">
        <v>188</v>
      </c>
      <c r="F11" s="483">
        <v>123</v>
      </c>
      <c r="G11" s="483">
        <v>88</v>
      </c>
      <c r="H11" s="483">
        <v>63</v>
      </c>
      <c r="I11" s="483">
        <v>29</v>
      </c>
      <c r="J11" s="483">
        <v>19</v>
      </c>
      <c r="K11" s="483">
        <v>12</v>
      </c>
      <c r="L11" s="483">
        <v>829</v>
      </c>
      <c r="M11" s="267" t="s">
        <v>606</v>
      </c>
    </row>
    <row r="12" spans="1:13" ht="27" customHeight="1" x14ac:dyDescent="0.2">
      <c r="A12" s="267" t="s">
        <v>959</v>
      </c>
      <c r="B12" s="483">
        <v>49</v>
      </c>
      <c r="C12" s="483">
        <v>330</v>
      </c>
      <c r="D12" s="483">
        <v>168</v>
      </c>
      <c r="E12" s="483">
        <v>85</v>
      </c>
      <c r="F12" s="483">
        <v>69</v>
      </c>
      <c r="G12" s="483">
        <v>39</v>
      </c>
      <c r="H12" s="483">
        <v>3</v>
      </c>
      <c r="I12" s="483">
        <v>3</v>
      </c>
      <c r="J12" s="483">
        <v>15</v>
      </c>
      <c r="K12" s="483">
        <v>0</v>
      </c>
      <c r="L12" s="466">
        <v>761</v>
      </c>
      <c r="M12" s="287" t="s">
        <v>957</v>
      </c>
    </row>
    <row r="13" spans="1:13" ht="27" customHeight="1" x14ac:dyDescent="0.2">
      <c r="A13" s="267" t="s">
        <v>950</v>
      </c>
      <c r="B13" s="483">
        <v>46</v>
      </c>
      <c r="C13" s="483">
        <v>121</v>
      </c>
      <c r="D13" s="483">
        <v>134</v>
      </c>
      <c r="E13" s="483">
        <v>170</v>
      </c>
      <c r="F13" s="483">
        <v>125</v>
      </c>
      <c r="G13" s="483">
        <v>69</v>
      </c>
      <c r="H13" s="483">
        <v>36</v>
      </c>
      <c r="I13" s="483">
        <v>18</v>
      </c>
      <c r="J13" s="483">
        <v>7</v>
      </c>
      <c r="K13" s="483">
        <v>0</v>
      </c>
      <c r="L13" s="466">
        <v>726</v>
      </c>
      <c r="M13" s="287" t="s">
        <v>958</v>
      </c>
    </row>
    <row r="14" spans="1:13" ht="27" customHeight="1" x14ac:dyDescent="0.2">
      <c r="A14" s="267" t="s">
        <v>3</v>
      </c>
      <c r="B14" s="483">
        <v>49</v>
      </c>
      <c r="C14" s="483">
        <v>288</v>
      </c>
      <c r="D14" s="483">
        <v>316</v>
      </c>
      <c r="E14" s="483">
        <v>319</v>
      </c>
      <c r="F14" s="483">
        <v>245</v>
      </c>
      <c r="G14" s="483">
        <v>165</v>
      </c>
      <c r="H14" s="483">
        <v>85</v>
      </c>
      <c r="I14" s="483">
        <v>45</v>
      </c>
      <c r="J14" s="483">
        <v>17</v>
      </c>
      <c r="K14" s="483">
        <v>9</v>
      </c>
      <c r="L14" s="466">
        <v>1538</v>
      </c>
      <c r="M14" s="287" t="s">
        <v>358</v>
      </c>
    </row>
    <row r="15" spans="1:13" ht="27" customHeight="1" x14ac:dyDescent="0.2">
      <c r="A15" s="267" t="s">
        <v>4</v>
      </c>
      <c r="B15" s="483">
        <v>55</v>
      </c>
      <c r="C15" s="483">
        <v>138</v>
      </c>
      <c r="D15" s="483">
        <v>157</v>
      </c>
      <c r="E15" s="483">
        <v>170</v>
      </c>
      <c r="F15" s="483">
        <v>120</v>
      </c>
      <c r="G15" s="483">
        <v>134</v>
      </c>
      <c r="H15" s="483">
        <v>54</v>
      </c>
      <c r="I15" s="483">
        <v>46</v>
      </c>
      <c r="J15" s="483">
        <v>46</v>
      </c>
      <c r="K15" s="483">
        <v>0</v>
      </c>
      <c r="L15" s="483">
        <v>920</v>
      </c>
      <c r="M15" s="287" t="s">
        <v>359</v>
      </c>
    </row>
    <row r="16" spans="1:13" ht="27" customHeight="1" x14ac:dyDescent="0.2">
      <c r="A16" s="267" t="s">
        <v>6</v>
      </c>
      <c r="B16" s="483">
        <v>164</v>
      </c>
      <c r="C16" s="483">
        <v>283</v>
      </c>
      <c r="D16" s="483">
        <v>300</v>
      </c>
      <c r="E16" s="483">
        <v>308</v>
      </c>
      <c r="F16" s="483">
        <v>302</v>
      </c>
      <c r="G16" s="483">
        <v>220</v>
      </c>
      <c r="H16" s="483">
        <v>200</v>
      </c>
      <c r="I16" s="483">
        <v>77</v>
      </c>
      <c r="J16" s="483">
        <v>18</v>
      </c>
      <c r="K16" s="483">
        <v>0</v>
      </c>
      <c r="L16" s="466">
        <v>1872</v>
      </c>
      <c r="M16" s="287" t="s">
        <v>364</v>
      </c>
    </row>
    <row r="17" spans="1:13" ht="27" customHeight="1" x14ac:dyDescent="0.2">
      <c r="A17" s="267" t="s">
        <v>10</v>
      </c>
      <c r="B17" s="483">
        <v>1</v>
      </c>
      <c r="C17" s="483">
        <v>36</v>
      </c>
      <c r="D17" s="483">
        <v>74</v>
      </c>
      <c r="E17" s="483">
        <v>73</v>
      </c>
      <c r="F17" s="483">
        <v>68</v>
      </c>
      <c r="G17" s="483">
        <v>46</v>
      </c>
      <c r="H17" s="483">
        <v>50</v>
      </c>
      <c r="I17" s="483">
        <v>6</v>
      </c>
      <c r="J17" s="483">
        <v>0</v>
      </c>
      <c r="K17" s="483">
        <v>0</v>
      </c>
      <c r="L17" s="483">
        <v>354</v>
      </c>
      <c r="M17" s="267" t="s">
        <v>356</v>
      </c>
    </row>
    <row r="18" spans="1:13" ht="27" customHeight="1" x14ac:dyDescent="0.2">
      <c r="A18" s="267" t="s">
        <v>11</v>
      </c>
      <c r="B18" s="483">
        <v>97</v>
      </c>
      <c r="C18" s="483">
        <v>148</v>
      </c>
      <c r="D18" s="483">
        <v>156</v>
      </c>
      <c r="E18" s="483">
        <v>193</v>
      </c>
      <c r="F18" s="483">
        <v>162</v>
      </c>
      <c r="G18" s="483">
        <v>207</v>
      </c>
      <c r="H18" s="483">
        <v>139</v>
      </c>
      <c r="I18" s="483">
        <v>88</v>
      </c>
      <c r="J18" s="483">
        <v>22</v>
      </c>
      <c r="K18" s="483">
        <v>0</v>
      </c>
      <c r="L18" s="466">
        <v>1212</v>
      </c>
      <c r="M18" s="287" t="s">
        <v>360</v>
      </c>
    </row>
    <row r="19" spans="1:13" ht="27" customHeight="1" x14ac:dyDescent="0.2">
      <c r="A19" s="267" t="s">
        <v>5</v>
      </c>
      <c r="B19" s="483">
        <v>20</v>
      </c>
      <c r="C19" s="483">
        <v>328</v>
      </c>
      <c r="D19" s="483">
        <v>359</v>
      </c>
      <c r="E19" s="483">
        <v>299</v>
      </c>
      <c r="F19" s="483">
        <v>162</v>
      </c>
      <c r="G19" s="483">
        <v>112</v>
      </c>
      <c r="H19" s="483">
        <v>65</v>
      </c>
      <c r="I19" s="483">
        <v>9</v>
      </c>
      <c r="J19" s="483">
        <v>1</v>
      </c>
      <c r="K19" s="483">
        <v>0</v>
      </c>
      <c r="L19" s="466">
        <v>1355</v>
      </c>
      <c r="M19" s="287" t="s">
        <v>361</v>
      </c>
    </row>
    <row r="20" spans="1:13" ht="27" customHeight="1" x14ac:dyDescent="0.2">
      <c r="A20" s="267" t="s">
        <v>12</v>
      </c>
      <c r="B20" s="483">
        <v>17</v>
      </c>
      <c r="C20" s="483">
        <v>69</v>
      </c>
      <c r="D20" s="483">
        <v>71</v>
      </c>
      <c r="E20" s="483">
        <v>73</v>
      </c>
      <c r="F20" s="483">
        <v>74</v>
      </c>
      <c r="G20" s="483">
        <v>42</v>
      </c>
      <c r="H20" s="483">
        <v>36</v>
      </c>
      <c r="I20" s="483">
        <v>27</v>
      </c>
      <c r="J20" s="483">
        <v>18</v>
      </c>
      <c r="K20" s="483">
        <v>2</v>
      </c>
      <c r="L20" s="483">
        <v>429</v>
      </c>
      <c r="M20" s="287" t="s">
        <v>362</v>
      </c>
    </row>
    <row r="21" spans="1:13" ht="27" customHeight="1" x14ac:dyDescent="0.2">
      <c r="A21" s="267" t="s">
        <v>13</v>
      </c>
      <c r="B21" s="483">
        <v>32</v>
      </c>
      <c r="C21" s="483">
        <v>175</v>
      </c>
      <c r="D21" s="483">
        <v>142</v>
      </c>
      <c r="E21" s="483">
        <v>135</v>
      </c>
      <c r="F21" s="483">
        <v>102</v>
      </c>
      <c r="G21" s="483">
        <v>99</v>
      </c>
      <c r="H21" s="483">
        <v>78</v>
      </c>
      <c r="I21" s="483">
        <v>60</v>
      </c>
      <c r="J21" s="483">
        <v>28</v>
      </c>
      <c r="K21" s="483">
        <v>0</v>
      </c>
      <c r="L21" s="466">
        <v>851</v>
      </c>
      <c r="M21" s="287" t="s">
        <v>363</v>
      </c>
    </row>
    <row r="22" spans="1:13" ht="27" customHeight="1" x14ac:dyDescent="0.2">
      <c r="A22" s="267" t="s">
        <v>7</v>
      </c>
      <c r="B22" s="483">
        <v>25</v>
      </c>
      <c r="C22" s="483">
        <v>108</v>
      </c>
      <c r="D22" s="483">
        <v>77</v>
      </c>
      <c r="E22" s="483">
        <v>72</v>
      </c>
      <c r="F22" s="483">
        <v>63</v>
      </c>
      <c r="G22" s="483">
        <v>42</v>
      </c>
      <c r="H22" s="483">
        <v>26</v>
      </c>
      <c r="I22" s="483">
        <v>29</v>
      </c>
      <c r="J22" s="483">
        <v>12</v>
      </c>
      <c r="K22" s="483">
        <v>52</v>
      </c>
      <c r="L22" s="483">
        <v>506</v>
      </c>
      <c r="M22" s="287" t="s">
        <v>365</v>
      </c>
    </row>
    <row r="23" spans="1:13" ht="27" customHeight="1" thickBot="1" x14ac:dyDescent="0.25">
      <c r="A23" s="255" t="s">
        <v>8</v>
      </c>
      <c r="B23" s="480">
        <v>176</v>
      </c>
      <c r="C23" s="480">
        <v>520</v>
      </c>
      <c r="D23" s="480">
        <v>443</v>
      </c>
      <c r="E23" s="480">
        <v>491</v>
      </c>
      <c r="F23" s="480">
        <v>248</v>
      </c>
      <c r="G23" s="480">
        <v>208</v>
      </c>
      <c r="H23" s="480">
        <v>146</v>
      </c>
      <c r="I23" s="480">
        <v>67</v>
      </c>
      <c r="J23" s="480">
        <v>98</v>
      </c>
      <c r="K23" s="480">
        <v>312</v>
      </c>
      <c r="L23" s="330">
        <v>2709</v>
      </c>
      <c r="M23" s="283" t="s">
        <v>366</v>
      </c>
    </row>
    <row r="24" spans="1:13" ht="27" customHeight="1" thickTop="1" thickBot="1" x14ac:dyDescent="0.25">
      <c r="A24" s="386" t="s">
        <v>9</v>
      </c>
      <c r="B24" s="401">
        <f t="shared" ref="B24:L24" si="0">SUM(B8:B23)</f>
        <v>848</v>
      </c>
      <c r="C24" s="401">
        <f t="shared" si="0"/>
        <v>3129</v>
      </c>
      <c r="D24" s="401">
        <f t="shared" si="0"/>
        <v>3147</v>
      </c>
      <c r="E24" s="401">
        <f t="shared" si="0"/>
        <v>3225</v>
      </c>
      <c r="F24" s="401">
        <f t="shared" si="0"/>
        <v>2295</v>
      </c>
      <c r="G24" s="401">
        <f t="shared" si="0"/>
        <v>1815</v>
      </c>
      <c r="H24" s="401">
        <f t="shared" si="0"/>
        <v>1123</v>
      </c>
      <c r="I24" s="401">
        <f t="shared" si="0"/>
        <v>571</v>
      </c>
      <c r="J24" s="401">
        <f t="shared" si="0"/>
        <v>324</v>
      </c>
      <c r="K24" s="401">
        <f t="shared" si="0"/>
        <v>390</v>
      </c>
      <c r="L24" s="401">
        <f t="shared" si="0"/>
        <v>16867</v>
      </c>
      <c r="M24" s="375" t="s">
        <v>142</v>
      </c>
    </row>
    <row r="25" spans="1:13" ht="27" customHeight="1" thickTop="1" x14ac:dyDescent="0.2">
      <c r="A25" s="326" t="s">
        <v>710</v>
      </c>
      <c r="B25" s="326"/>
      <c r="C25" s="326"/>
      <c r="D25" s="326"/>
      <c r="E25" s="326"/>
      <c r="F25" s="324"/>
      <c r="G25" s="599" t="s">
        <v>740</v>
      </c>
      <c r="H25" s="599"/>
      <c r="I25" s="599"/>
      <c r="J25" s="599"/>
      <c r="K25" s="599"/>
      <c r="L25" s="599"/>
      <c r="M25" s="599"/>
    </row>
    <row r="26" spans="1:13" ht="15.75" x14ac:dyDescent="0.25">
      <c r="A26" s="17"/>
      <c r="B26" s="17"/>
      <c r="C26" s="17"/>
      <c r="D26" s="17"/>
      <c r="E26" s="8"/>
    </row>
  </sheetData>
  <mergeCells count="19">
    <mergeCell ref="E6:E7"/>
    <mergeCell ref="F6:F7"/>
    <mergeCell ref="L4:L5"/>
    <mergeCell ref="G25:M25"/>
    <mergeCell ref="A1:M1"/>
    <mergeCell ref="A2:M2"/>
    <mergeCell ref="G6:G7"/>
    <mergeCell ref="K3:M3"/>
    <mergeCell ref="H6:H7"/>
    <mergeCell ref="I6:I7"/>
    <mergeCell ref="J6:J7"/>
    <mergeCell ref="L6:L7"/>
    <mergeCell ref="A4:A7"/>
    <mergeCell ref="B4:K4"/>
    <mergeCell ref="M4:M7"/>
    <mergeCell ref="B5:K5"/>
    <mergeCell ref="B6:B7"/>
    <mergeCell ref="C6:C7"/>
    <mergeCell ref="D6:D7"/>
  </mergeCells>
  <phoneticPr fontId="3" type="noConversion"/>
  <printOptions horizontalCentered="1"/>
  <pageMargins left="0.28000000000000003" right="0.33" top="1.32" bottom="0.64" header="1.07" footer="0.38"/>
  <pageSetup paperSize="9" scale="73" orientation="portrait" r:id="rId1"/>
  <headerFooter alignWithMargins="0">
    <oddFooter>&amp;C&amp;12  30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3"/>
  <sheetViews>
    <sheetView rightToLeft="1" workbookViewId="0">
      <selection activeCell="E20" sqref="E20"/>
    </sheetView>
  </sheetViews>
  <sheetFormatPr defaultRowHeight="15.75" customHeight="1" x14ac:dyDescent="0.2"/>
  <cols>
    <col min="1" max="1" width="14.28515625" style="8" customWidth="1"/>
    <col min="2" max="2" width="11.140625" style="8" customWidth="1"/>
    <col min="3" max="3" width="9.7109375" style="8" customWidth="1"/>
    <col min="4" max="4" width="9.5703125" style="8" customWidth="1"/>
    <col min="5" max="6" width="8.5703125" style="8" customWidth="1"/>
    <col min="7" max="7" width="8.85546875" style="8" customWidth="1"/>
    <col min="8" max="8" width="9.28515625" style="8" customWidth="1"/>
    <col min="9" max="9" width="9.140625" style="8" customWidth="1"/>
    <col min="10" max="10" width="9" style="8" customWidth="1"/>
    <col min="11" max="11" width="14.7109375" style="8" customWidth="1"/>
    <col min="12" max="12" width="12.85546875" style="8" customWidth="1"/>
    <col min="13" max="13" width="8.5703125" style="8" customWidth="1"/>
    <col min="14" max="14" width="17.28515625" style="8" customWidth="1"/>
    <col min="15" max="15" width="0.140625" style="8" hidden="1" customWidth="1"/>
    <col min="16" max="18" width="9.140625" style="8" hidden="1" customWidth="1"/>
    <col min="19" max="19" width="8.42578125" style="8" customWidth="1"/>
    <col min="20" max="20" width="8" style="8" customWidth="1"/>
    <col min="21" max="16384" width="9.140625" style="8"/>
  </cols>
  <sheetData>
    <row r="1" spans="1:16" ht="32.25" customHeight="1" x14ac:dyDescent="0.2">
      <c r="A1" s="598" t="s">
        <v>850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</row>
    <row r="2" spans="1:16" ht="31.5" customHeight="1" x14ac:dyDescent="0.2">
      <c r="A2" s="598" t="s">
        <v>851</v>
      </c>
      <c r="B2" s="598"/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</row>
    <row r="3" spans="1:16" ht="28.5" customHeight="1" x14ac:dyDescent="0.2">
      <c r="A3" s="229" t="s">
        <v>298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 t="s">
        <v>294</v>
      </c>
    </row>
    <row r="4" spans="1:16" ht="32.25" customHeight="1" x14ac:dyDescent="0.2">
      <c r="A4" s="661" t="s">
        <v>30</v>
      </c>
      <c r="B4" s="662" t="s">
        <v>71</v>
      </c>
      <c r="C4" s="664"/>
      <c r="D4" s="664"/>
      <c r="E4" s="664"/>
      <c r="F4" s="664"/>
      <c r="G4" s="664"/>
      <c r="H4" s="664"/>
      <c r="I4" s="664"/>
      <c r="J4" s="664"/>
      <c r="K4" s="664"/>
      <c r="L4" s="661"/>
      <c r="M4" s="713" t="s">
        <v>9</v>
      </c>
      <c r="N4" s="662" t="s">
        <v>390</v>
      </c>
      <c r="P4" s="8" t="s">
        <v>90</v>
      </c>
    </row>
    <row r="5" spans="1:16" ht="27.75" customHeight="1" x14ac:dyDescent="0.2">
      <c r="A5" s="661"/>
      <c r="B5" s="662" t="s">
        <v>391</v>
      </c>
      <c r="C5" s="664"/>
      <c r="D5" s="664"/>
      <c r="E5" s="664"/>
      <c r="F5" s="664"/>
      <c r="G5" s="664"/>
      <c r="H5" s="664"/>
      <c r="I5" s="664"/>
      <c r="J5" s="664"/>
      <c r="K5" s="664"/>
      <c r="L5" s="661"/>
      <c r="M5" s="713"/>
      <c r="N5" s="662"/>
    </row>
    <row r="6" spans="1:16" ht="21.75" customHeight="1" x14ac:dyDescent="0.2">
      <c r="A6" s="661"/>
      <c r="B6" s="775" t="s">
        <v>719</v>
      </c>
      <c r="C6" s="773"/>
      <c r="D6" s="713" t="s">
        <v>109</v>
      </c>
      <c r="E6" s="713" t="s">
        <v>110</v>
      </c>
      <c r="F6" s="713" t="s">
        <v>103</v>
      </c>
      <c r="G6" s="713" t="s">
        <v>104</v>
      </c>
      <c r="H6" s="713" t="s">
        <v>105</v>
      </c>
      <c r="I6" s="713" t="s">
        <v>106</v>
      </c>
      <c r="J6" s="713" t="s">
        <v>107</v>
      </c>
      <c r="K6" s="402" t="s">
        <v>748</v>
      </c>
      <c r="L6" s="382" t="s">
        <v>111</v>
      </c>
      <c r="M6" s="713" t="s">
        <v>142</v>
      </c>
      <c r="N6" s="662"/>
    </row>
    <row r="7" spans="1:16" ht="42.75" customHeight="1" x14ac:dyDescent="0.2">
      <c r="A7" s="661"/>
      <c r="B7" s="775"/>
      <c r="C7" s="774"/>
      <c r="D7" s="713"/>
      <c r="E7" s="713"/>
      <c r="F7" s="713"/>
      <c r="G7" s="713"/>
      <c r="H7" s="713"/>
      <c r="I7" s="713"/>
      <c r="J7" s="713"/>
      <c r="K7" s="382" t="s">
        <v>573</v>
      </c>
      <c r="L7" s="382" t="s">
        <v>167</v>
      </c>
      <c r="M7" s="713"/>
      <c r="N7" s="662"/>
    </row>
    <row r="8" spans="1:16" ht="30" customHeight="1" x14ac:dyDescent="0.2">
      <c r="A8" s="255" t="s">
        <v>70</v>
      </c>
      <c r="B8" s="330">
        <v>48</v>
      </c>
      <c r="C8" s="330">
        <v>140</v>
      </c>
      <c r="D8" s="330">
        <v>255</v>
      </c>
      <c r="E8" s="330">
        <v>239</v>
      </c>
      <c r="F8" s="330">
        <v>255</v>
      </c>
      <c r="G8" s="330">
        <v>191</v>
      </c>
      <c r="H8" s="330">
        <v>111</v>
      </c>
      <c r="I8" s="330">
        <v>88</v>
      </c>
      <c r="J8" s="330">
        <v>62</v>
      </c>
      <c r="K8" s="330">
        <v>57</v>
      </c>
      <c r="L8" s="330">
        <v>8</v>
      </c>
      <c r="M8" s="330">
        <v>1454</v>
      </c>
      <c r="N8" s="283" t="s">
        <v>320</v>
      </c>
    </row>
    <row r="9" spans="1:16" ht="30" customHeight="1" x14ac:dyDescent="0.2">
      <c r="A9" s="267" t="s">
        <v>59</v>
      </c>
      <c r="B9" s="466">
        <v>15</v>
      </c>
      <c r="C9" s="466">
        <v>43</v>
      </c>
      <c r="D9" s="466">
        <v>72</v>
      </c>
      <c r="E9" s="466">
        <v>71</v>
      </c>
      <c r="F9" s="466">
        <v>69</v>
      </c>
      <c r="G9" s="466">
        <v>47</v>
      </c>
      <c r="H9" s="466">
        <v>43</v>
      </c>
      <c r="I9" s="466">
        <v>22</v>
      </c>
      <c r="J9" s="466">
        <v>16</v>
      </c>
      <c r="K9" s="466">
        <v>23</v>
      </c>
      <c r="L9" s="466">
        <v>4</v>
      </c>
      <c r="M9" s="466">
        <v>425</v>
      </c>
      <c r="N9" s="287" t="s">
        <v>392</v>
      </c>
    </row>
    <row r="10" spans="1:16" ht="30" customHeight="1" x14ac:dyDescent="0.2">
      <c r="A10" s="267" t="s">
        <v>60</v>
      </c>
      <c r="B10" s="466">
        <v>158</v>
      </c>
      <c r="C10" s="466">
        <v>218</v>
      </c>
      <c r="D10" s="466">
        <v>142</v>
      </c>
      <c r="E10" s="466">
        <v>149</v>
      </c>
      <c r="F10" s="466">
        <v>132</v>
      </c>
      <c r="G10" s="466">
        <v>80</v>
      </c>
      <c r="H10" s="466">
        <v>65</v>
      </c>
      <c r="I10" s="466">
        <v>60</v>
      </c>
      <c r="J10" s="466">
        <v>47</v>
      </c>
      <c r="K10" s="466">
        <v>82</v>
      </c>
      <c r="L10" s="466">
        <v>4</v>
      </c>
      <c r="M10" s="466">
        <v>1137</v>
      </c>
      <c r="N10" s="287" t="s">
        <v>344</v>
      </c>
    </row>
    <row r="11" spans="1:16" ht="34.5" customHeight="1" thickBot="1" x14ac:dyDescent="0.25">
      <c r="A11" s="267" t="s">
        <v>283</v>
      </c>
      <c r="B11" s="330">
        <v>0</v>
      </c>
      <c r="C11" s="330">
        <v>0</v>
      </c>
      <c r="D11" s="330">
        <v>0</v>
      </c>
      <c r="E11" s="330">
        <v>2</v>
      </c>
      <c r="F11" s="330">
        <v>1</v>
      </c>
      <c r="G11" s="330">
        <v>0</v>
      </c>
      <c r="H11" s="330">
        <v>0</v>
      </c>
      <c r="I11" s="330">
        <v>0</v>
      </c>
      <c r="J11" s="330">
        <v>0</v>
      </c>
      <c r="K11" s="330">
        <v>0</v>
      </c>
      <c r="L11" s="330">
        <v>0</v>
      </c>
      <c r="M11" s="330">
        <v>3</v>
      </c>
      <c r="N11" s="287" t="s">
        <v>146</v>
      </c>
    </row>
    <row r="12" spans="1:16" ht="31.5" customHeight="1" thickTop="1" thickBot="1" x14ac:dyDescent="0.25">
      <c r="A12" s="386" t="s">
        <v>9</v>
      </c>
      <c r="B12" s="374">
        <f t="shared" ref="B12:M12" si="0">SUM(B8:B11)</f>
        <v>221</v>
      </c>
      <c r="C12" s="374">
        <f t="shared" si="0"/>
        <v>401</v>
      </c>
      <c r="D12" s="374">
        <f t="shared" si="0"/>
        <v>469</v>
      </c>
      <c r="E12" s="374">
        <f t="shared" si="0"/>
        <v>461</v>
      </c>
      <c r="F12" s="374">
        <f t="shared" si="0"/>
        <v>457</v>
      </c>
      <c r="G12" s="374">
        <f t="shared" si="0"/>
        <v>318</v>
      </c>
      <c r="H12" s="374">
        <f t="shared" si="0"/>
        <v>219</v>
      </c>
      <c r="I12" s="374">
        <f t="shared" si="0"/>
        <v>170</v>
      </c>
      <c r="J12" s="374">
        <f t="shared" si="0"/>
        <v>125</v>
      </c>
      <c r="K12" s="374">
        <f t="shared" si="0"/>
        <v>162</v>
      </c>
      <c r="L12" s="374">
        <f t="shared" si="0"/>
        <v>16</v>
      </c>
      <c r="M12" s="374">
        <f t="shared" si="0"/>
        <v>3019</v>
      </c>
      <c r="N12" s="398" t="s">
        <v>142</v>
      </c>
    </row>
    <row r="13" spans="1:16" ht="31.5" customHeight="1" thickTop="1" x14ac:dyDescent="0.2">
      <c r="A13" s="712" t="s">
        <v>729</v>
      </c>
      <c r="B13" s="712"/>
      <c r="C13" s="712"/>
      <c r="D13" s="712"/>
      <c r="E13" s="712"/>
      <c r="F13" s="328"/>
      <c r="G13" s="328"/>
      <c r="H13" s="328"/>
      <c r="I13" s="328"/>
      <c r="J13" s="702" t="s">
        <v>740</v>
      </c>
      <c r="K13" s="702"/>
      <c r="L13" s="702"/>
      <c r="M13" s="702"/>
      <c r="N13" s="702"/>
      <c r="O13" s="702"/>
    </row>
  </sheetData>
  <mergeCells count="19">
    <mergeCell ref="M6:M7"/>
    <mergeCell ref="B4:L4"/>
    <mergeCell ref="B5:L5"/>
    <mergeCell ref="C6:C7"/>
    <mergeCell ref="A13:E13"/>
    <mergeCell ref="J13:O13"/>
    <mergeCell ref="A1:N1"/>
    <mergeCell ref="B6:B7"/>
    <mergeCell ref="D6:D7"/>
    <mergeCell ref="E6:E7"/>
    <mergeCell ref="A2:N2"/>
    <mergeCell ref="F6:F7"/>
    <mergeCell ref="G6:G7"/>
    <mergeCell ref="H6:H7"/>
    <mergeCell ref="I6:I7"/>
    <mergeCell ref="J6:J7"/>
    <mergeCell ref="N4:N7"/>
    <mergeCell ref="A4:A7"/>
    <mergeCell ref="M4:M5"/>
  </mergeCells>
  <phoneticPr fontId="3" type="noConversion"/>
  <printOptions horizontalCentered="1"/>
  <pageMargins left="0.63" right="0.66" top="1.41" bottom="0.46" header="1.1499999999999999" footer="0.24"/>
  <pageSetup paperSize="9" scale="80" orientation="landscape" r:id="rId1"/>
  <headerFooter alignWithMargins="0">
    <oddFooter>&amp;C&amp;12    31</oddFooter>
  </headerFooter>
  <rowBreaks count="1" manualBreakCount="1">
    <brk id="23" max="12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5"/>
  <sheetViews>
    <sheetView rightToLeft="1" zoomScaleSheetLayoutView="55" workbookViewId="0">
      <selection activeCell="Z16" sqref="Z16"/>
    </sheetView>
  </sheetViews>
  <sheetFormatPr defaultRowHeight="14.25" x14ac:dyDescent="0.2"/>
  <cols>
    <col min="1" max="1" width="10.28515625" style="15" customWidth="1"/>
    <col min="2" max="2" width="10.140625" style="15" customWidth="1"/>
    <col min="3" max="4" width="11.140625" style="15" customWidth="1"/>
    <col min="5" max="5" width="10.28515625" style="15" customWidth="1"/>
    <col min="6" max="6" width="12.5703125" style="15" customWidth="1"/>
    <col min="7" max="7" width="11.85546875" style="15" customWidth="1"/>
    <col min="8" max="8" width="9.85546875" style="15" customWidth="1"/>
    <col min="9" max="9" width="11.85546875" style="15" customWidth="1"/>
    <col min="10" max="10" width="10" style="15" customWidth="1"/>
    <col min="11" max="11" width="13" style="15" customWidth="1"/>
    <col min="12" max="12" width="12.140625" style="15" customWidth="1"/>
    <col min="13" max="13" width="10" style="15" customWidth="1"/>
    <col min="14" max="14" width="9.5703125" style="15" customWidth="1"/>
    <col min="15" max="15" width="13.7109375" style="15" customWidth="1"/>
    <col min="16" max="16" width="9.140625" style="15" hidden="1" customWidth="1"/>
    <col min="17" max="17" width="0.42578125" style="15" hidden="1" customWidth="1"/>
    <col min="18" max="25" width="9.140625" style="15" hidden="1" customWidth="1"/>
    <col min="26" max="26" width="10.5703125" style="15" customWidth="1"/>
    <col min="27" max="27" width="9.140625" style="15"/>
    <col min="28" max="28" width="11" style="15" customWidth="1"/>
    <col min="29" max="16384" width="9.140625" style="15"/>
  </cols>
  <sheetData>
    <row r="1" spans="1:27" ht="29.25" customHeight="1" x14ac:dyDescent="0.2">
      <c r="A1" s="597" t="s">
        <v>852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</row>
    <row r="2" spans="1:27" ht="29.25" customHeight="1" x14ac:dyDescent="0.2">
      <c r="A2" s="721" t="s">
        <v>853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1"/>
    </row>
    <row r="3" spans="1:27" ht="28.5" customHeight="1" x14ac:dyDescent="0.2">
      <c r="A3" s="660" t="s">
        <v>258</v>
      </c>
      <c r="B3" s="660"/>
      <c r="C3" s="29"/>
      <c r="D3" s="29"/>
      <c r="E3" s="241"/>
      <c r="F3" s="241"/>
      <c r="G3" s="241"/>
      <c r="H3" s="241"/>
      <c r="I3" s="241"/>
      <c r="J3" s="241"/>
      <c r="K3" s="241"/>
      <c r="L3" s="241"/>
      <c r="M3" s="745" t="s">
        <v>681</v>
      </c>
      <c r="N3" s="745"/>
      <c r="O3" s="745"/>
    </row>
    <row r="4" spans="1:27" ht="27.75" customHeight="1" x14ac:dyDescent="0.2">
      <c r="A4" s="661" t="s">
        <v>30</v>
      </c>
      <c r="B4" s="714" t="s">
        <v>576</v>
      </c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3"/>
      <c r="N4" s="725" t="s">
        <v>9</v>
      </c>
      <c r="O4" s="662" t="s">
        <v>617</v>
      </c>
    </row>
    <row r="5" spans="1:27" ht="27.75" customHeight="1" x14ac:dyDescent="0.2">
      <c r="A5" s="661"/>
      <c r="B5" s="714" t="s">
        <v>538</v>
      </c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3"/>
      <c r="N5" s="769"/>
      <c r="O5" s="662"/>
    </row>
    <row r="6" spans="1:27" ht="27" customHeight="1" x14ac:dyDescent="0.2">
      <c r="A6" s="661"/>
      <c r="B6" s="365" t="s">
        <v>72</v>
      </c>
      <c r="C6" s="403" t="s">
        <v>73</v>
      </c>
      <c r="D6" s="403" t="s">
        <v>74</v>
      </c>
      <c r="E6" s="365" t="s">
        <v>75</v>
      </c>
      <c r="F6" s="365" t="s">
        <v>76</v>
      </c>
      <c r="G6" s="365" t="s">
        <v>77</v>
      </c>
      <c r="H6" s="365" t="s">
        <v>78</v>
      </c>
      <c r="I6" s="365" t="s">
        <v>79</v>
      </c>
      <c r="J6" s="382" t="s">
        <v>80</v>
      </c>
      <c r="K6" s="365" t="s">
        <v>81</v>
      </c>
      <c r="L6" s="365" t="s">
        <v>82</v>
      </c>
      <c r="M6" s="382" t="s">
        <v>108</v>
      </c>
      <c r="N6" s="713" t="s">
        <v>142</v>
      </c>
      <c r="O6" s="662"/>
    </row>
    <row r="7" spans="1:27" ht="51.75" customHeight="1" x14ac:dyDescent="0.2">
      <c r="A7" s="661"/>
      <c r="B7" s="365" t="s">
        <v>393</v>
      </c>
      <c r="C7" s="403" t="s">
        <v>394</v>
      </c>
      <c r="D7" s="404" t="s">
        <v>558</v>
      </c>
      <c r="E7" s="365" t="s">
        <v>395</v>
      </c>
      <c r="F7" s="365" t="s">
        <v>396</v>
      </c>
      <c r="G7" s="365" t="s">
        <v>397</v>
      </c>
      <c r="H7" s="365" t="s">
        <v>398</v>
      </c>
      <c r="I7" s="365" t="s">
        <v>399</v>
      </c>
      <c r="J7" s="382" t="s">
        <v>400</v>
      </c>
      <c r="K7" s="382" t="s">
        <v>557</v>
      </c>
      <c r="L7" s="365" t="s">
        <v>401</v>
      </c>
      <c r="M7" s="382" t="s">
        <v>167</v>
      </c>
      <c r="N7" s="781"/>
      <c r="O7" s="662"/>
    </row>
    <row r="8" spans="1:27" ht="30" customHeight="1" x14ac:dyDescent="0.2">
      <c r="A8" s="274" t="s">
        <v>70</v>
      </c>
      <c r="B8" s="342">
        <v>74</v>
      </c>
      <c r="C8" s="342">
        <v>49</v>
      </c>
      <c r="D8" s="342">
        <v>194</v>
      </c>
      <c r="E8" s="342">
        <v>448</v>
      </c>
      <c r="F8" s="342">
        <v>337</v>
      </c>
      <c r="G8" s="342">
        <v>179</v>
      </c>
      <c r="H8" s="342">
        <v>53</v>
      </c>
      <c r="I8" s="342">
        <v>69</v>
      </c>
      <c r="J8" s="342">
        <v>3</v>
      </c>
      <c r="K8" s="342">
        <v>0</v>
      </c>
      <c r="L8" s="342">
        <v>1</v>
      </c>
      <c r="M8" s="342">
        <v>47</v>
      </c>
      <c r="N8" s="339">
        <v>1454</v>
      </c>
      <c r="O8" s="275" t="s">
        <v>320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27" ht="30" customHeight="1" x14ac:dyDescent="0.2">
      <c r="A9" s="267" t="s">
        <v>59</v>
      </c>
      <c r="B9" s="483">
        <v>16</v>
      </c>
      <c r="C9" s="483">
        <v>15</v>
      </c>
      <c r="D9" s="483">
        <v>58</v>
      </c>
      <c r="E9" s="483">
        <v>141</v>
      </c>
      <c r="F9" s="483">
        <v>97</v>
      </c>
      <c r="G9" s="483">
        <v>44</v>
      </c>
      <c r="H9" s="483">
        <v>3</v>
      </c>
      <c r="I9" s="483">
        <v>22</v>
      </c>
      <c r="J9" s="483">
        <v>0</v>
      </c>
      <c r="K9" s="483">
        <v>2</v>
      </c>
      <c r="L9" s="483">
        <v>1</v>
      </c>
      <c r="M9" s="483">
        <v>26</v>
      </c>
      <c r="N9" s="466">
        <v>425</v>
      </c>
      <c r="O9" s="287" t="s">
        <v>343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1:27" ht="30" customHeight="1" x14ac:dyDescent="0.2">
      <c r="A10" s="267" t="s">
        <v>60</v>
      </c>
      <c r="B10" s="483">
        <v>200</v>
      </c>
      <c r="C10" s="483">
        <v>57</v>
      </c>
      <c r="D10" s="483">
        <v>216</v>
      </c>
      <c r="E10" s="483">
        <v>353</v>
      </c>
      <c r="F10" s="483">
        <v>199</v>
      </c>
      <c r="G10" s="483">
        <v>83</v>
      </c>
      <c r="H10" s="483">
        <v>9</v>
      </c>
      <c r="I10" s="483">
        <v>10</v>
      </c>
      <c r="J10" s="483">
        <v>1</v>
      </c>
      <c r="K10" s="483">
        <v>0</v>
      </c>
      <c r="L10" s="483">
        <v>0</v>
      </c>
      <c r="M10" s="483">
        <v>9</v>
      </c>
      <c r="N10" s="466">
        <v>1137</v>
      </c>
      <c r="O10" s="287" t="s">
        <v>344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1:27" ht="36.75" customHeight="1" thickBot="1" x14ac:dyDescent="0.25">
      <c r="A11" s="267" t="s">
        <v>42</v>
      </c>
      <c r="B11" s="480">
        <v>0</v>
      </c>
      <c r="C11" s="480">
        <v>0</v>
      </c>
      <c r="D11" s="480">
        <v>0</v>
      </c>
      <c r="E11" s="480">
        <v>2</v>
      </c>
      <c r="F11" s="480">
        <v>1</v>
      </c>
      <c r="G11" s="480">
        <v>0</v>
      </c>
      <c r="H11" s="480">
        <v>0</v>
      </c>
      <c r="I11" s="480">
        <v>0</v>
      </c>
      <c r="J11" s="480">
        <v>0</v>
      </c>
      <c r="K11" s="480">
        <v>0</v>
      </c>
      <c r="L11" s="480">
        <v>0</v>
      </c>
      <c r="M11" s="480">
        <v>0</v>
      </c>
      <c r="N11" s="330">
        <v>3</v>
      </c>
      <c r="O11" s="287" t="s">
        <v>146</v>
      </c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1:27" ht="30" customHeight="1" thickTop="1" thickBot="1" x14ac:dyDescent="0.25">
      <c r="A12" s="386" t="s">
        <v>9</v>
      </c>
      <c r="B12" s="405">
        <f t="shared" ref="B12:N12" si="0">SUM(B8:B11)</f>
        <v>290</v>
      </c>
      <c r="C12" s="405">
        <f t="shared" si="0"/>
        <v>121</v>
      </c>
      <c r="D12" s="405">
        <f t="shared" si="0"/>
        <v>468</v>
      </c>
      <c r="E12" s="405">
        <f t="shared" si="0"/>
        <v>944</v>
      </c>
      <c r="F12" s="405">
        <f t="shared" si="0"/>
        <v>634</v>
      </c>
      <c r="G12" s="405">
        <f t="shared" si="0"/>
        <v>306</v>
      </c>
      <c r="H12" s="405">
        <f t="shared" si="0"/>
        <v>65</v>
      </c>
      <c r="I12" s="405">
        <f t="shared" si="0"/>
        <v>101</v>
      </c>
      <c r="J12" s="405">
        <f t="shared" si="0"/>
        <v>4</v>
      </c>
      <c r="K12" s="405">
        <f t="shared" si="0"/>
        <v>2</v>
      </c>
      <c r="L12" s="405">
        <f t="shared" si="0"/>
        <v>2</v>
      </c>
      <c r="M12" s="405">
        <f t="shared" si="0"/>
        <v>82</v>
      </c>
      <c r="N12" s="374">
        <f t="shared" si="0"/>
        <v>3019</v>
      </c>
      <c r="O12" s="387" t="s">
        <v>142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1:27" ht="30" customHeight="1" thickTop="1" x14ac:dyDescent="0.2">
      <c r="A13" s="727" t="s">
        <v>722</v>
      </c>
      <c r="B13" s="727"/>
      <c r="C13" s="727"/>
      <c r="D13" s="727"/>
      <c r="E13" s="727"/>
      <c r="F13" s="326"/>
      <c r="G13" s="326"/>
      <c r="H13" s="326"/>
      <c r="I13" s="326"/>
      <c r="J13" s="326"/>
      <c r="K13" s="599" t="s">
        <v>740</v>
      </c>
      <c r="L13" s="599"/>
      <c r="M13" s="599"/>
      <c r="N13" s="599"/>
      <c r="O13" s="599"/>
      <c r="P13" s="599"/>
    </row>
    <row r="14" spans="1:27" ht="20.25" x14ac:dyDescent="0.3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27" ht="24.95" customHeight="1" x14ac:dyDescent="0.3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27" ht="33.75" customHeight="1" x14ac:dyDescent="0.2">
      <c r="A16" s="189"/>
      <c r="B16" s="189"/>
      <c r="C16" s="189"/>
      <c r="D16" s="189"/>
      <c r="E16" s="189"/>
      <c r="F16" s="189"/>
      <c r="G16" s="776"/>
      <c r="H16" s="776"/>
      <c r="I16" s="189"/>
      <c r="J16" s="189"/>
      <c r="K16" s="189"/>
      <c r="L16" s="188"/>
      <c r="M16" s="778"/>
      <c r="N16" s="778"/>
      <c r="O16" s="778"/>
    </row>
    <row r="17" spans="1:29" ht="33.75" customHeight="1" x14ac:dyDescent="0.2">
      <c r="A17" s="189"/>
      <c r="B17" s="189"/>
      <c r="C17" s="189"/>
      <c r="D17" s="190"/>
      <c r="E17" s="190"/>
      <c r="F17" s="190"/>
      <c r="G17" s="776"/>
      <c r="H17" s="776"/>
      <c r="I17" s="190"/>
      <c r="J17" s="190"/>
      <c r="K17" s="190"/>
      <c r="L17" s="188"/>
      <c r="M17" s="180"/>
      <c r="N17" s="180"/>
      <c r="O17" s="180"/>
    </row>
    <row r="18" spans="1:29" ht="37.5" customHeight="1" x14ac:dyDescent="0.3">
      <c r="A18" s="189"/>
      <c r="B18" s="188"/>
      <c r="C18" s="188"/>
      <c r="D18" s="776"/>
      <c r="E18" s="776"/>
      <c r="F18" s="776"/>
      <c r="G18" s="776"/>
      <c r="H18" s="776"/>
      <c r="I18" s="776"/>
      <c r="J18" s="776"/>
      <c r="K18" s="776"/>
      <c r="L18" s="188"/>
      <c r="M18" s="188"/>
      <c r="N18" s="188"/>
      <c r="O18" s="84"/>
    </row>
    <row r="19" spans="1:29" ht="37.5" customHeight="1" x14ac:dyDescent="0.3">
      <c r="A19" s="189"/>
      <c r="B19" s="778"/>
      <c r="C19" s="778"/>
      <c r="D19" s="778"/>
      <c r="E19" s="778"/>
      <c r="F19" s="778"/>
      <c r="G19" s="778"/>
      <c r="H19" s="778"/>
      <c r="I19" s="778"/>
      <c r="J19" s="778"/>
      <c r="K19" s="778"/>
      <c r="L19" s="778"/>
      <c r="M19" s="778"/>
      <c r="N19" s="180"/>
      <c r="O19" s="84"/>
    </row>
    <row r="20" spans="1:29" ht="20.25" x14ac:dyDescent="0.3">
      <c r="A20" s="84"/>
      <c r="B20" s="84"/>
      <c r="C20" s="779"/>
      <c r="D20" s="779"/>
      <c r="E20" s="84"/>
      <c r="F20" s="84"/>
      <c r="G20" s="84"/>
      <c r="H20" s="84"/>
      <c r="I20" s="84"/>
      <c r="J20" s="84"/>
      <c r="K20" s="780"/>
      <c r="L20" s="780"/>
      <c r="M20" s="84"/>
      <c r="N20" s="84"/>
      <c r="O20" s="84"/>
    </row>
    <row r="21" spans="1:29" ht="20.25" customHeight="1" x14ac:dyDescent="0.3">
      <c r="A21" s="777"/>
      <c r="B21" s="777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84"/>
      <c r="N21" s="84"/>
      <c r="O21" s="84"/>
    </row>
    <row r="22" spans="1:29" ht="24" customHeight="1" x14ac:dyDescent="0.25">
      <c r="A22" s="189"/>
      <c r="B22" s="189"/>
      <c r="C22" s="776"/>
      <c r="D22" s="776"/>
      <c r="E22" s="776"/>
      <c r="F22" s="776"/>
      <c r="G22" s="776"/>
      <c r="H22" s="776"/>
      <c r="I22" s="776"/>
      <c r="J22" s="776"/>
      <c r="K22" s="776"/>
      <c r="L22" s="776"/>
      <c r="M22" s="189"/>
      <c r="N22" s="189"/>
      <c r="O22" s="189"/>
      <c r="P22" s="26"/>
      <c r="Q22" s="26"/>
      <c r="AC22" s="17"/>
    </row>
    <row r="23" spans="1:29" ht="24" customHeight="1" x14ac:dyDescent="0.2">
      <c r="A23" s="189"/>
      <c r="B23" s="189"/>
      <c r="C23" s="776"/>
      <c r="D23" s="776"/>
      <c r="E23" s="776"/>
      <c r="F23" s="776"/>
      <c r="G23" s="776"/>
      <c r="H23" s="776"/>
      <c r="I23" s="776"/>
      <c r="J23" s="776"/>
      <c r="K23" s="776"/>
      <c r="L23" s="776"/>
      <c r="M23" s="189"/>
      <c r="N23" s="189"/>
      <c r="O23" s="189"/>
      <c r="P23" s="26"/>
      <c r="Q23" s="26"/>
    </row>
    <row r="24" spans="1:29" ht="20.25" x14ac:dyDescent="0.3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spans="1:29" ht="20.25" x14ac:dyDescent="0.3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1:29" ht="20.25" x14ac:dyDescent="0.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</row>
    <row r="27" spans="1:29" ht="20.25" x14ac:dyDescent="0.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</row>
    <row r="28" spans="1:29" ht="20.25" x14ac:dyDescent="0.3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</row>
    <row r="29" spans="1:29" ht="20.25" x14ac:dyDescent="0.3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</row>
    <row r="30" spans="1:29" ht="20.25" x14ac:dyDescent="0.3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</row>
    <row r="31" spans="1:29" ht="20.25" x14ac:dyDescent="0.3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</row>
    <row r="32" spans="1:29" ht="20.25" x14ac:dyDescent="0.3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15" ht="20.25" x14ac:dyDescent="0.3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</row>
    <row r="34" spans="1:15" ht="20.25" x14ac:dyDescent="0.3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</row>
    <row r="35" spans="1:15" ht="20.25" x14ac:dyDescent="0.3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</row>
    <row r="36" spans="1:15" ht="20.25" x14ac:dyDescent="0.3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</row>
    <row r="37" spans="1:15" ht="20.25" x14ac:dyDescent="0.3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</row>
    <row r="38" spans="1:15" ht="20.25" x14ac:dyDescent="0.3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</row>
    <row r="39" spans="1:15" ht="20.25" x14ac:dyDescent="0.3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</row>
    <row r="40" spans="1:15" ht="20.25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</row>
    <row r="41" spans="1:15" ht="20.25" x14ac:dyDescent="0.3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</row>
    <row r="42" spans="1:15" ht="20.25" x14ac:dyDescent="0.3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</row>
    <row r="43" spans="1:15" ht="15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</row>
    <row r="44" spans="1:15" ht="15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</row>
    <row r="45" spans="1:15" ht="15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</sheetData>
  <mergeCells count="22">
    <mergeCell ref="A1:O1"/>
    <mergeCell ref="A2:O2"/>
    <mergeCell ref="M3:O3"/>
    <mergeCell ref="A3:B3"/>
    <mergeCell ref="N4:N5"/>
    <mergeCell ref="O4:O7"/>
    <mergeCell ref="A4:A7"/>
    <mergeCell ref="N6:N7"/>
    <mergeCell ref="B4:M4"/>
    <mergeCell ref="B5:M5"/>
    <mergeCell ref="C23:L23"/>
    <mergeCell ref="C22:L22"/>
    <mergeCell ref="C20:D20"/>
    <mergeCell ref="K20:L20"/>
    <mergeCell ref="B19:M19"/>
    <mergeCell ref="D18:K18"/>
    <mergeCell ref="G17:H17"/>
    <mergeCell ref="A21:B21"/>
    <mergeCell ref="G16:H16"/>
    <mergeCell ref="A13:E13"/>
    <mergeCell ref="K13:P13"/>
    <mergeCell ref="M16:O16"/>
  </mergeCells>
  <phoneticPr fontId="3" type="noConversion"/>
  <printOptions horizontalCentered="1"/>
  <pageMargins left="0.25" right="0.35" top="0.72" bottom="0.36" header="0.3" footer="0.2"/>
  <pageSetup paperSize="9" scale="75" orientation="landscape" r:id="rId1"/>
  <headerFooter alignWithMargins="0">
    <oddFooter>&amp;C&amp;11 &amp;12 &amp;14 &amp;18 &amp;16 &amp;18 &amp;12 33</oddFooter>
  </headerFooter>
  <rowBreaks count="1" manualBreakCount="1">
    <brk id="34" max="14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rightToLeft="1" zoomScaleNormal="100" workbookViewId="0">
      <selection activeCell="T29" sqref="T29"/>
    </sheetView>
  </sheetViews>
  <sheetFormatPr defaultRowHeight="15" x14ac:dyDescent="0.2"/>
  <cols>
    <col min="1" max="1" width="11.5703125" style="8" customWidth="1"/>
    <col min="2" max="2" width="9.5703125" style="8" customWidth="1"/>
    <col min="3" max="3" width="10.140625" style="8" customWidth="1"/>
    <col min="4" max="4" width="7.42578125" style="8" customWidth="1"/>
    <col min="5" max="5" width="9.85546875" style="8" customWidth="1"/>
    <col min="6" max="6" width="11.85546875" style="8" customWidth="1"/>
    <col min="7" max="7" width="8.85546875" style="8" customWidth="1"/>
    <col min="8" max="8" width="9" style="8" customWidth="1"/>
    <col min="9" max="9" width="10.85546875" style="8" customWidth="1"/>
    <col min="10" max="10" width="9.42578125" style="8" customWidth="1"/>
    <col min="11" max="11" width="21.85546875" style="8" customWidth="1"/>
    <col min="12" max="12" width="8.85546875" style="8" customWidth="1"/>
    <col min="13" max="13" width="12.140625" style="8" customWidth="1"/>
    <col min="14" max="16384" width="9.140625" style="8"/>
  </cols>
  <sheetData>
    <row r="1" spans="1:19" ht="27.75" customHeight="1" x14ac:dyDescent="0.2">
      <c r="A1" s="731" t="s">
        <v>854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</row>
    <row r="2" spans="1:19" ht="30.75" customHeight="1" x14ac:dyDescent="0.2">
      <c r="A2" s="679" t="s">
        <v>855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</row>
    <row r="3" spans="1:19" ht="21.75" customHeight="1" x14ac:dyDescent="0.2">
      <c r="A3" s="229" t="s">
        <v>259</v>
      </c>
      <c r="B3" s="244"/>
      <c r="C3" s="244"/>
      <c r="D3" s="244"/>
      <c r="E3" s="244"/>
      <c r="F3" s="244"/>
      <c r="G3" s="244"/>
      <c r="H3" s="244"/>
      <c r="I3" s="244"/>
      <c r="J3" s="244"/>
      <c r="K3" s="10" t="s">
        <v>682</v>
      </c>
    </row>
    <row r="4" spans="1:19" ht="45" customHeight="1" x14ac:dyDescent="0.2">
      <c r="A4" s="790" t="s">
        <v>14</v>
      </c>
      <c r="B4" s="725" t="s">
        <v>63</v>
      </c>
      <c r="C4" s="725" t="s">
        <v>168</v>
      </c>
      <c r="D4" s="406" t="s">
        <v>70</v>
      </c>
      <c r="E4" s="406" t="s">
        <v>59</v>
      </c>
      <c r="F4" s="406" t="s">
        <v>60</v>
      </c>
      <c r="G4" s="406" t="s">
        <v>42</v>
      </c>
      <c r="H4" s="406" t="s">
        <v>93</v>
      </c>
      <c r="I4" s="725" t="s">
        <v>402</v>
      </c>
      <c r="J4" s="725" t="s">
        <v>342</v>
      </c>
      <c r="K4" s="788" t="s">
        <v>353</v>
      </c>
    </row>
    <row r="5" spans="1:19" ht="38.25" customHeight="1" x14ac:dyDescent="0.2">
      <c r="A5" s="791"/>
      <c r="B5" s="769"/>
      <c r="C5" s="769"/>
      <c r="D5" s="369" t="s">
        <v>320</v>
      </c>
      <c r="E5" s="369" t="s">
        <v>343</v>
      </c>
      <c r="F5" s="369" t="s">
        <v>322</v>
      </c>
      <c r="G5" s="369" t="s">
        <v>146</v>
      </c>
      <c r="H5" s="369" t="s">
        <v>142</v>
      </c>
      <c r="I5" s="769"/>
      <c r="J5" s="769"/>
      <c r="K5" s="789"/>
    </row>
    <row r="6" spans="1:19" ht="24.95" customHeight="1" x14ac:dyDescent="0.2">
      <c r="A6" s="786" t="s">
        <v>0</v>
      </c>
      <c r="B6" s="786" t="s">
        <v>98</v>
      </c>
      <c r="C6" s="272" t="s">
        <v>92</v>
      </c>
      <c r="D6" s="448">
        <v>44</v>
      </c>
      <c r="E6" s="336">
        <v>24</v>
      </c>
      <c r="F6" s="448">
        <v>62</v>
      </c>
      <c r="G6" s="448">
        <v>0</v>
      </c>
      <c r="H6" s="336">
        <v>130</v>
      </c>
      <c r="I6" s="272" t="s">
        <v>347</v>
      </c>
      <c r="J6" s="787" t="s">
        <v>433</v>
      </c>
      <c r="K6" s="787" t="s">
        <v>597</v>
      </c>
    </row>
    <row r="7" spans="1:19" ht="24.95" customHeight="1" thickBot="1" x14ac:dyDescent="0.25">
      <c r="A7" s="783"/>
      <c r="B7" s="783"/>
      <c r="C7" s="282" t="s">
        <v>62</v>
      </c>
      <c r="D7" s="477">
        <v>2</v>
      </c>
      <c r="E7" s="340">
        <v>3</v>
      </c>
      <c r="F7" s="477">
        <v>10</v>
      </c>
      <c r="G7" s="477">
        <v>0</v>
      </c>
      <c r="H7" s="340">
        <v>15</v>
      </c>
      <c r="I7" s="282" t="s">
        <v>348</v>
      </c>
      <c r="J7" s="785"/>
      <c r="K7" s="785"/>
    </row>
    <row r="8" spans="1:19" ht="34.5" customHeight="1" thickTop="1" thickBot="1" x14ac:dyDescent="0.25">
      <c r="A8" s="385"/>
      <c r="B8" s="385"/>
      <c r="C8" s="379" t="s">
        <v>9</v>
      </c>
      <c r="D8" s="479">
        <v>46</v>
      </c>
      <c r="E8" s="396">
        <v>27</v>
      </c>
      <c r="F8" s="478">
        <v>72</v>
      </c>
      <c r="G8" s="479">
        <v>0</v>
      </c>
      <c r="H8" s="396">
        <v>145</v>
      </c>
      <c r="I8" s="379" t="s">
        <v>142</v>
      </c>
      <c r="J8" s="398"/>
      <c r="K8" s="398"/>
    </row>
    <row r="9" spans="1:19" ht="24.95" customHeight="1" thickTop="1" x14ac:dyDescent="0.2">
      <c r="A9" s="782" t="s">
        <v>16</v>
      </c>
      <c r="B9" s="782" t="s">
        <v>98</v>
      </c>
      <c r="C9" s="272" t="s">
        <v>92</v>
      </c>
      <c r="D9" s="448">
        <v>82</v>
      </c>
      <c r="E9" s="336">
        <v>27</v>
      </c>
      <c r="F9" s="448">
        <v>37</v>
      </c>
      <c r="G9" s="448">
        <v>2</v>
      </c>
      <c r="H9" s="336">
        <v>148</v>
      </c>
      <c r="I9" s="274" t="s">
        <v>347</v>
      </c>
      <c r="J9" s="784" t="s">
        <v>433</v>
      </c>
      <c r="K9" s="784" t="s">
        <v>355</v>
      </c>
    </row>
    <row r="10" spans="1:19" ht="24.95" customHeight="1" thickBot="1" x14ac:dyDescent="0.25">
      <c r="A10" s="783"/>
      <c r="B10" s="783"/>
      <c r="C10" s="282" t="s">
        <v>62</v>
      </c>
      <c r="D10" s="477">
        <v>19</v>
      </c>
      <c r="E10" s="340">
        <v>3</v>
      </c>
      <c r="F10" s="477">
        <v>4</v>
      </c>
      <c r="G10" s="477">
        <v>0</v>
      </c>
      <c r="H10" s="340">
        <v>26</v>
      </c>
      <c r="I10" s="282" t="s">
        <v>348</v>
      </c>
      <c r="J10" s="785"/>
      <c r="K10" s="785"/>
    </row>
    <row r="11" spans="1:19" ht="38.25" customHeight="1" thickTop="1" thickBot="1" x14ac:dyDescent="0.25">
      <c r="A11" s="385"/>
      <c r="B11" s="385"/>
      <c r="C11" s="379" t="s">
        <v>9</v>
      </c>
      <c r="D11" s="479">
        <v>101</v>
      </c>
      <c r="E11" s="396">
        <v>30</v>
      </c>
      <c r="F11" s="478">
        <v>41</v>
      </c>
      <c r="G11" s="479">
        <v>2</v>
      </c>
      <c r="H11" s="396">
        <v>174</v>
      </c>
      <c r="I11" s="379" t="s">
        <v>142</v>
      </c>
      <c r="J11" s="398"/>
      <c r="K11" s="398"/>
    </row>
    <row r="12" spans="1:19" ht="24.95" customHeight="1" thickTop="1" x14ac:dyDescent="0.2">
      <c r="A12" s="782" t="s">
        <v>1</v>
      </c>
      <c r="B12" s="782" t="s">
        <v>98</v>
      </c>
      <c r="C12" s="272" t="s">
        <v>92</v>
      </c>
      <c r="D12" s="448">
        <v>108</v>
      </c>
      <c r="E12" s="336">
        <v>37</v>
      </c>
      <c r="F12" s="448">
        <v>46</v>
      </c>
      <c r="G12" s="448">
        <v>0</v>
      </c>
      <c r="H12" s="336">
        <v>191</v>
      </c>
      <c r="I12" s="272" t="s">
        <v>347</v>
      </c>
      <c r="J12" s="784" t="s">
        <v>433</v>
      </c>
      <c r="K12" s="784" t="s">
        <v>368</v>
      </c>
      <c r="S12" s="28"/>
    </row>
    <row r="13" spans="1:19" ht="24.95" customHeight="1" thickBot="1" x14ac:dyDescent="0.25">
      <c r="A13" s="783"/>
      <c r="B13" s="783"/>
      <c r="C13" s="282" t="s">
        <v>62</v>
      </c>
      <c r="D13" s="477">
        <v>18</v>
      </c>
      <c r="E13" s="340">
        <v>7</v>
      </c>
      <c r="F13" s="477">
        <v>22</v>
      </c>
      <c r="G13" s="477">
        <v>0</v>
      </c>
      <c r="H13" s="340">
        <v>47</v>
      </c>
      <c r="I13" s="282" t="s">
        <v>348</v>
      </c>
      <c r="J13" s="785"/>
      <c r="K13" s="785"/>
      <c r="S13" s="28"/>
    </row>
    <row r="14" spans="1:19" ht="32.25" customHeight="1" thickTop="1" thickBot="1" x14ac:dyDescent="0.25">
      <c r="A14" s="385"/>
      <c r="B14" s="385"/>
      <c r="C14" s="379" t="s">
        <v>9</v>
      </c>
      <c r="D14" s="479">
        <v>126</v>
      </c>
      <c r="E14" s="396">
        <v>44</v>
      </c>
      <c r="F14" s="478">
        <v>68</v>
      </c>
      <c r="G14" s="479">
        <v>0</v>
      </c>
      <c r="H14" s="396">
        <v>238</v>
      </c>
      <c r="I14" s="379" t="s">
        <v>142</v>
      </c>
      <c r="J14" s="398"/>
      <c r="K14" s="398"/>
      <c r="S14" s="28"/>
    </row>
    <row r="15" spans="1:19" ht="24.95" customHeight="1" thickTop="1" x14ac:dyDescent="0.2">
      <c r="A15" s="782" t="s">
        <v>65</v>
      </c>
      <c r="B15" s="782" t="s">
        <v>98</v>
      </c>
      <c r="C15" s="272" t="s">
        <v>92</v>
      </c>
      <c r="D15" s="448">
        <v>62</v>
      </c>
      <c r="E15" s="336">
        <v>31</v>
      </c>
      <c r="F15" s="448">
        <v>10</v>
      </c>
      <c r="G15" s="448">
        <v>0</v>
      </c>
      <c r="H15" s="336">
        <v>103</v>
      </c>
      <c r="I15" s="272" t="s">
        <v>347</v>
      </c>
      <c r="J15" s="784" t="s">
        <v>433</v>
      </c>
      <c r="K15" s="784" t="s">
        <v>606</v>
      </c>
    </row>
    <row r="16" spans="1:19" ht="24.95" customHeight="1" thickBot="1" x14ac:dyDescent="0.25">
      <c r="A16" s="783"/>
      <c r="B16" s="783"/>
      <c r="C16" s="282" t="s">
        <v>62</v>
      </c>
      <c r="D16" s="477">
        <v>6</v>
      </c>
      <c r="E16" s="340">
        <v>5</v>
      </c>
      <c r="F16" s="477">
        <v>4</v>
      </c>
      <c r="G16" s="477">
        <v>0</v>
      </c>
      <c r="H16" s="340">
        <v>15</v>
      </c>
      <c r="I16" s="282" t="s">
        <v>348</v>
      </c>
      <c r="J16" s="785"/>
      <c r="K16" s="785"/>
    </row>
    <row r="17" spans="1:11" ht="33" customHeight="1" thickTop="1" thickBot="1" x14ac:dyDescent="0.25">
      <c r="A17" s="385"/>
      <c r="B17" s="385"/>
      <c r="C17" s="379" t="s">
        <v>9</v>
      </c>
      <c r="D17" s="479">
        <v>68</v>
      </c>
      <c r="E17" s="396">
        <v>36</v>
      </c>
      <c r="F17" s="478">
        <v>14</v>
      </c>
      <c r="G17" s="479">
        <v>0</v>
      </c>
      <c r="H17" s="396">
        <v>118</v>
      </c>
      <c r="I17" s="379" t="s">
        <v>142</v>
      </c>
      <c r="J17" s="398"/>
      <c r="K17" s="398"/>
    </row>
    <row r="18" spans="1:11" ht="24.95" customHeight="1" thickTop="1" x14ac:dyDescent="0.2">
      <c r="A18" s="782" t="s">
        <v>959</v>
      </c>
      <c r="B18" s="782" t="s">
        <v>83</v>
      </c>
      <c r="C18" s="272" t="s">
        <v>92</v>
      </c>
      <c r="D18" s="448">
        <v>65</v>
      </c>
      <c r="E18" s="336">
        <v>20</v>
      </c>
      <c r="F18" s="448">
        <v>101</v>
      </c>
      <c r="G18" s="448">
        <v>0</v>
      </c>
      <c r="H18" s="336">
        <v>186</v>
      </c>
      <c r="I18" s="272" t="s">
        <v>347</v>
      </c>
      <c r="J18" s="784" t="s">
        <v>433</v>
      </c>
      <c r="K18" s="784" t="s">
        <v>953</v>
      </c>
    </row>
    <row r="19" spans="1:11" ht="24.95" customHeight="1" thickBot="1" x14ac:dyDescent="0.25">
      <c r="A19" s="783"/>
      <c r="B19" s="783"/>
      <c r="C19" s="282" t="s">
        <v>62</v>
      </c>
      <c r="D19" s="477">
        <v>14</v>
      </c>
      <c r="E19" s="340">
        <v>0</v>
      </c>
      <c r="F19" s="477">
        <v>12</v>
      </c>
      <c r="G19" s="477">
        <v>0</v>
      </c>
      <c r="H19" s="340">
        <v>26</v>
      </c>
      <c r="I19" s="282" t="s">
        <v>348</v>
      </c>
      <c r="J19" s="785"/>
      <c r="K19" s="785"/>
    </row>
    <row r="20" spans="1:11" ht="36" customHeight="1" thickTop="1" thickBot="1" x14ac:dyDescent="0.25">
      <c r="A20" s="385"/>
      <c r="B20" s="385"/>
      <c r="C20" s="379" t="s">
        <v>9</v>
      </c>
      <c r="D20" s="479">
        <v>79</v>
      </c>
      <c r="E20" s="396">
        <v>20</v>
      </c>
      <c r="F20" s="478">
        <v>113</v>
      </c>
      <c r="G20" s="479">
        <v>0</v>
      </c>
      <c r="H20" s="396">
        <v>212</v>
      </c>
      <c r="I20" s="379" t="s">
        <v>142</v>
      </c>
      <c r="J20" s="398"/>
      <c r="K20" s="398"/>
    </row>
    <row r="21" spans="1:11" ht="24.95" customHeight="1" thickTop="1" x14ac:dyDescent="0.2">
      <c r="A21" s="782" t="s">
        <v>950</v>
      </c>
      <c r="B21" s="782" t="s">
        <v>83</v>
      </c>
      <c r="C21" s="272" t="s">
        <v>92</v>
      </c>
      <c r="D21" s="448">
        <v>54</v>
      </c>
      <c r="E21" s="336">
        <v>15</v>
      </c>
      <c r="F21" s="448">
        <v>89</v>
      </c>
      <c r="G21" s="448">
        <v>0</v>
      </c>
      <c r="H21" s="336">
        <v>158</v>
      </c>
      <c r="I21" s="272" t="s">
        <v>347</v>
      </c>
      <c r="J21" s="784" t="s">
        <v>433</v>
      </c>
      <c r="K21" s="784" t="s">
        <v>954</v>
      </c>
    </row>
    <row r="22" spans="1:11" ht="30.75" customHeight="1" thickBot="1" x14ac:dyDescent="0.25">
      <c r="A22" s="783"/>
      <c r="B22" s="783"/>
      <c r="C22" s="282" t="s">
        <v>62</v>
      </c>
      <c r="D22" s="477">
        <v>3</v>
      </c>
      <c r="E22" s="340">
        <v>1</v>
      </c>
      <c r="F22" s="477">
        <v>26</v>
      </c>
      <c r="G22" s="477">
        <v>0</v>
      </c>
      <c r="H22" s="340">
        <v>30</v>
      </c>
      <c r="I22" s="282" t="s">
        <v>348</v>
      </c>
      <c r="J22" s="785"/>
      <c r="K22" s="785"/>
    </row>
    <row r="23" spans="1:11" ht="33.75" customHeight="1" thickTop="1" thickBot="1" x14ac:dyDescent="0.25">
      <c r="A23" s="385"/>
      <c r="B23" s="385"/>
      <c r="C23" s="379" t="s">
        <v>9</v>
      </c>
      <c r="D23" s="479">
        <v>57</v>
      </c>
      <c r="E23" s="396">
        <v>16</v>
      </c>
      <c r="F23" s="478">
        <v>115</v>
      </c>
      <c r="G23" s="479">
        <v>0</v>
      </c>
      <c r="H23" s="396">
        <v>188</v>
      </c>
      <c r="I23" s="379" t="s">
        <v>142</v>
      </c>
      <c r="J23" s="398"/>
      <c r="K23" s="398"/>
    </row>
    <row r="24" spans="1:11" ht="24.95" customHeight="1" thickTop="1" x14ac:dyDescent="0.2">
      <c r="A24" s="782" t="s">
        <v>35</v>
      </c>
      <c r="B24" s="782" t="s">
        <v>83</v>
      </c>
      <c r="C24" s="272" t="s">
        <v>92</v>
      </c>
      <c r="D24" s="448">
        <v>112</v>
      </c>
      <c r="E24" s="336">
        <v>25</v>
      </c>
      <c r="F24" s="448">
        <v>67</v>
      </c>
      <c r="G24" s="448">
        <v>0</v>
      </c>
      <c r="H24" s="336">
        <v>204</v>
      </c>
      <c r="I24" s="272" t="s">
        <v>347</v>
      </c>
      <c r="J24" s="784" t="s">
        <v>433</v>
      </c>
      <c r="K24" s="784" t="s">
        <v>358</v>
      </c>
    </row>
    <row r="25" spans="1:11" ht="28.5" customHeight="1" thickBot="1" x14ac:dyDescent="0.25">
      <c r="A25" s="783"/>
      <c r="B25" s="783"/>
      <c r="C25" s="282" t="s">
        <v>62</v>
      </c>
      <c r="D25" s="477">
        <v>13</v>
      </c>
      <c r="E25" s="340">
        <v>2</v>
      </c>
      <c r="F25" s="477">
        <v>28</v>
      </c>
      <c r="G25" s="477">
        <v>0</v>
      </c>
      <c r="H25" s="340">
        <v>43</v>
      </c>
      <c r="I25" s="282" t="s">
        <v>348</v>
      </c>
      <c r="J25" s="785"/>
      <c r="K25" s="785"/>
    </row>
    <row r="26" spans="1:11" ht="40.5" customHeight="1" thickTop="1" thickBot="1" x14ac:dyDescent="0.25">
      <c r="A26" s="385"/>
      <c r="B26" s="386"/>
      <c r="C26" s="379" t="s">
        <v>9</v>
      </c>
      <c r="D26" s="479">
        <v>125</v>
      </c>
      <c r="E26" s="396">
        <v>27</v>
      </c>
      <c r="F26" s="478">
        <v>95</v>
      </c>
      <c r="G26" s="479">
        <v>0</v>
      </c>
      <c r="H26" s="396">
        <v>247</v>
      </c>
      <c r="I26" s="379" t="s">
        <v>142</v>
      </c>
      <c r="J26" s="386"/>
      <c r="K26" s="386"/>
    </row>
    <row r="27" spans="1:11" ht="30" customHeight="1" thickTop="1" x14ac:dyDescent="0.2">
      <c r="A27" s="782" t="s">
        <v>4</v>
      </c>
      <c r="B27" s="782" t="s">
        <v>83</v>
      </c>
      <c r="C27" s="272" t="s">
        <v>92</v>
      </c>
      <c r="D27" s="448">
        <v>66</v>
      </c>
      <c r="E27" s="336">
        <v>15</v>
      </c>
      <c r="F27" s="448">
        <v>72</v>
      </c>
      <c r="G27" s="448">
        <v>1</v>
      </c>
      <c r="H27" s="336">
        <v>154</v>
      </c>
      <c r="I27" s="272" t="s">
        <v>347</v>
      </c>
      <c r="J27" s="784" t="s">
        <v>433</v>
      </c>
      <c r="K27" s="784" t="s">
        <v>618</v>
      </c>
    </row>
    <row r="28" spans="1:11" ht="30" customHeight="1" thickBot="1" x14ac:dyDescent="0.25">
      <c r="A28" s="783"/>
      <c r="B28" s="783"/>
      <c r="C28" s="282" t="s">
        <v>62</v>
      </c>
      <c r="D28" s="477">
        <v>7</v>
      </c>
      <c r="E28" s="340">
        <v>2</v>
      </c>
      <c r="F28" s="477">
        <v>34</v>
      </c>
      <c r="G28" s="477">
        <v>0</v>
      </c>
      <c r="H28" s="340">
        <v>43</v>
      </c>
      <c r="I28" s="282" t="s">
        <v>348</v>
      </c>
      <c r="J28" s="785"/>
      <c r="K28" s="785"/>
    </row>
    <row r="29" spans="1:11" ht="36.75" customHeight="1" thickTop="1" thickBot="1" x14ac:dyDescent="0.25">
      <c r="A29" s="385"/>
      <c r="B29" s="385"/>
      <c r="C29" s="379" t="s">
        <v>9</v>
      </c>
      <c r="D29" s="479">
        <v>73</v>
      </c>
      <c r="E29" s="396">
        <v>17</v>
      </c>
      <c r="F29" s="478">
        <v>106</v>
      </c>
      <c r="G29" s="479">
        <v>1</v>
      </c>
      <c r="H29" s="396">
        <v>197</v>
      </c>
      <c r="I29" s="379" t="s">
        <v>142</v>
      </c>
      <c r="J29" s="398"/>
      <c r="K29" s="398"/>
    </row>
    <row r="30" spans="1:11" ht="15.75" thickTop="1" x14ac:dyDescent="0.2"/>
  </sheetData>
  <mergeCells count="40">
    <mergeCell ref="A27:A28"/>
    <mergeCell ref="B27:B28"/>
    <mergeCell ref="J27:J28"/>
    <mergeCell ref="K27:K28"/>
    <mergeCell ref="A9:A10"/>
    <mergeCell ref="B9:B10"/>
    <mergeCell ref="J9:J10"/>
    <mergeCell ref="K9:K10"/>
    <mergeCell ref="A12:A13"/>
    <mergeCell ref="B12:B13"/>
    <mergeCell ref="J12:J13"/>
    <mergeCell ref="K12:K13"/>
    <mergeCell ref="A15:A16"/>
    <mergeCell ref="B15:B16"/>
    <mergeCell ref="J15:J16"/>
    <mergeCell ref="K15:K16"/>
    <mergeCell ref="A1:K1"/>
    <mergeCell ref="A2:K2"/>
    <mergeCell ref="J4:J5"/>
    <mergeCell ref="C4:C5"/>
    <mergeCell ref="K4:K5"/>
    <mergeCell ref="A4:A5"/>
    <mergeCell ref="I4:I5"/>
    <mergeCell ref="A6:A7"/>
    <mergeCell ref="B6:B7"/>
    <mergeCell ref="J6:J7"/>
    <mergeCell ref="K6:K7"/>
    <mergeCell ref="B4:B5"/>
    <mergeCell ref="A24:A25"/>
    <mergeCell ref="B24:B25"/>
    <mergeCell ref="J24:J25"/>
    <mergeCell ref="K24:K25"/>
    <mergeCell ref="A18:A19"/>
    <mergeCell ref="B18:B19"/>
    <mergeCell ref="J18:J19"/>
    <mergeCell ref="K18:K19"/>
    <mergeCell ref="A21:A22"/>
    <mergeCell ref="B21:B22"/>
    <mergeCell ref="J21:J22"/>
    <mergeCell ref="K21:K22"/>
  </mergeCells>
  <printOptions horizontalCentered="1"/>
  <pageMargins left="0.25" right="0.25" top="1.17" bottom="0.75" header="0.56999999999999995" footer="0.3"/>
  <pageSetup paperSize="9" scale="75" orientation="portrait" r:id="rId1"/>
  <headerFooter>
    <oddFooter>&amp;C&amp;12 34</oddFooter>
  </headerFooter>
  <colBreaks count="1" manualBreakCount="1">
    <brk id="11" max="29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3"/>
  <sheetViews>
    <sheetView rightToLeft="1" workbookViewId="0">
      <selection activeCell="O27" sqref="O27"/>
    </sheetView>
  </sheetViews>
  <sheetFormatPr defaultRowHeight="14.25" x14ac:dyDescent="0.2"/>
  <cols>
    <col min="1" max="1" width="14.28515625" style="15" customWidth="1"/>
    <col min="2" max="2" width="9.7109375" style="15" customWidth="1"/>
    <col min="3" max="3" width="9" style="15" customWidth="1"/>
    <col min="4" max="4" width="8.140625" style="15" customWidth="1"/>
    <col min="5" max="5" width="11" style="15" customWidth="1"/>
    <col min="6" max="6" width="10.42578125" style="15" customWidth="1"/>
    <col min="7" max="7" width="8.42578125" style="15" customWidth="1"/>
    <col min="8" max="8" width="8.140625" style="15" customWidth="1"/>
    <col min="9" max="9" width="10.5703125" style="15" customWidth="1"/>
    <col min="10" max="10" width="11.42578125" style="15" customWidth="1"/>
    <col min="11" max="11" width="16" style="15" customWidth="1"/>
    <col min="12" max="16384" width="9.140625" style="15"/>
  </cols>
  <sheetData>
    <row r="1" spans="1:11" ht="24.95" customHeight="1" x14ac:dyDescent="0.2">
      <c r="A1" s="735" t="s">
        <v>854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</row>
    <row r="2" spans="1:11" ht="42.75" customHeight="1" x14ac:dyDescent="0.2">
      <c r="A2" s="679" t="s">
        <v>856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</row>
    <row r="3" spans="1:11" ht="24.95" customHeight="1" x14ac:dyDescent="0.2">
      <c r="A3" s="265" t="s">
        <v>735</v>
      </c>
      <c r="B3" s="244"/>
      <c r="C3" s="244"/>
      <c r="D3" s="244"/>
      <c r="E3" s="244"/>
      <c r="F3" s="244"/>
      <c r="G3" s="244"/>
      <c r="H3" s="244"/>
      <c r="I3" s="244"/>
      <c r="J3" s="244"/>
      <c r="K3" s="10" t="s">
        <v>749</v>
      </c>
    </row>
    <row r="4" spans="1:11" ht="45" customHeight="1" x14ac:dyDescent="0.2">
      <c r="A4" s="790" t="s">
        <v>14</v>
      </c>
      <c r="B4" s="725" t="s">
        <v>63</v>
      </c>
      <c r="C4" s="725" t="s">
        <v>168</v>
      </c>
      <c r="D4" s="406" t="s">
        <v>70</v>
      </c>
      <c r="E4" s="406" t="s">
        <v>59</v>
      </c>
      <c r="F4" s="406" t="s">
        <v>60</v>
      </c>
      <c r="G4" s="406" t="s">
        <v>42</v>
      </c>
      <c r="H4" s="406" t="s">
        <v>93</v>
      </c>
      <c r="I4" s="725" t="s">
        <v>402</v>
      </c>
      <c r="J4" s="725" t="s">
        <v>342</v>
      </c>
      <c r="K4" s="788" t="s">
        <v>353</v>
      </c>
    </row>
    <row r="5" spans="1:11" ht="45" customHeight="1" thickBot="1" x14ac:dyDescent="0.25">
      <c r="A5" s="794"/>
      <c r="B5" s="793"/>
      <c r="C5" s="793"/>
      <c r="D5" s="407" t="s">
        <v>320</v>
      </c>
      <c r="E5" s="407" t="s">
        <v>392</v>
      </c>
      <c r="F5" s="407" t="s">
        <v>322</v>
      </c>
      <c r="G5" s="407" t="s">
        <v>146</v>
      </c>
      <c r="H5" s="407" t="s">
        <v>142</v>
      </c>
      <c r="I5" s="793"/>
      <c r="J5" s="793"/>
      <c r="K5" s="792"/>
    </row>
    <row r="6" spans="1:11" ht="24.95" customHeight="1" thickTop="1" x14ac:dyDescent="0.2">
      <c r="A6" s="795" t="s">
        <v>6</v>
      </c>
      <c r="B6" s="795" t="s">
        <v>83</v>
      </c>
      <c r="C6" s="274" t="s">
        <v>92</v>
      </c>
      <c r="D6" s="448">
        <v>79</v>
      </c>
      <c r="E6" s="336">
        <v>46</v>
      </c>
      <c r="F6" s="448">
        <v>42</v>
      </c>
      <c r="G6" s="448">
        <v>0</v>
      </c>
      <c r="H6" s="336">
        <v>167</v>
      </c>
      <c r="I6" s="274" t="s">
        <v>347</v>
      </c>
      <c r="J6" s="796" t="s">
        <v>433</v>
      </c>
      <c r="K6" s="796" t="s">
        <v>364</v>
      </c>
    </row>
    <row r="7" spans="1:11" ht="24.95" customHeight="1" thickBot="1" x14ac:dyDescent="0.25">
      <c r="A7" s="783"/>
      <c r="B7" s="783"/>
      <c r="C7" s="282" t="s">
        <v>62</v>
      </c>
      <c r="D7" s="477">
        <v>13</v>
      </c>
      <c r="E7" s="340">
        <v>11</v>
      </c>
      <c r="F7" s="477">
        <v>12</v>
      </c>
      <c r="G7" s="477">
        <v>0</v>
      </c>
      <c r="H7" s="340">
        <v>36</v>
      </c>
      <c r="I7" s="282" t="s">
        <v>348</v>
      </c>
      <c r="J7" s="785"/>
      <c r="K7" s="785"/>
    </row>
    <row r="8" spans="1:11" ht="24.95" customHeight="1" thickTop="1" thickBot="1" x14ac:dyDescent="0.25">
      <c r="A8" s="385"/>
      <c r="B8" s="385"/>
      <c r="C8" s="379" t="s">
        <v>9</v>
      </c>
      <c r="D8" s="479">
        <v>92</v>
      </c>
      <c r="E8" s="396">
        <v>57</v>
      </c>
      <c r="F8" s="478">
        <v>54</v>
      </c>
      <c r="G8" s="479">
        <v>0</v>
      </c>
      <c r="H8" s="396">
        <v>203</v>
      </c>
      <c r="I8" s="379" t="s">
        <v>142</v>
      </c>
      <c r="J8" s="398"/>
      <c r="K8" s="398"/>
    </row>
    <row r="9" spans="1:11" ht="24.95" customHeight="1" thickTop="1" x14ac:dyDescent="0.2">
      <c r="A9" s="782" t="s">
        <v>10</v>
      </c>
      <c r="B9" s="782" t="s">
        <v>98</v>
      </c>
      <c r="C9" s="272" t="s">
        <v>92</v>
      </c>
      <c r="D9" s="448">
        <v>89</v>
      </c>
      <c r="E9" s="336">
        <v>12</v>
      </c>
      <c r="F9" s="448">
        <v>26</v>
      </c>
      <c r="G9" s="448">
        <v>0</v>
      </c>
      <c r="H9" s="336">
        <v>127</v>
      </c>
      <c r="I9" s="272" t="s">
        <v>347</v>
      </c>
      <c r="J9" s="784" t="s">
        <v>433</v>
      </c>
      <c r="K9" s="784" t="s">
        <v>356</v>
      </c>
    </row>
    <row r="10" spans="1:11" ht="24.95" customHeight="1" thickBot="1" x14ac:dyDescent="0.25">
      <c r="A10" s="783"/>
      <c r="B10" s="783"/>
      <c r="C10" s="282" t="s">
        <v>62</v>
      </c>
      <c r="D10" s="477">
        <v>6</v>
      </c>
      <c r="E10" s="340">
        <v>0</v>
      </c>
      <c r="F10" s="477">
        <v>3</v>
      </c>
      <c r="G10" s="477">
        <v>0</v>
      </c>
      <c r="H10" s="340">
        <v>9</v>
      </c>
      <c r="I10" s="282" t="s">
        <v>348</v>
      </c>
      <c r="J10" s="785"/>
      <c r="K10" s="785"/>
    </row>
    <row r="11" spans="1:11" ht="24.95" customHeight="1" thickTop="1" thickBot="1" x14ac:dyDescent="0.25">
      <c r="A11" s="385"/>
      <c r="B11" s="385"/>
      <c r="C11" s="379" t="s">
        <v>9</v>
      </c>
      <c r="D11" s="479">
        <v>95</v>
      </c>
      <c r="E11" s="396">
        <v>12</v>
      </c>
      <c r="F11" s="478">
        <v>29</v>
      </c>
      <c r="G11" s="479">
        <v>0</v>
      </c>
      <c r="H11" s="396">
        <v>136</v>
      </c>
      <c r="I11" s="379" t="s">
        <v>142</v>
      </c>
      <c r="J11" s="398"/>
      <c r="K11" s="398"/>
    </row>
    <row r="12" spans="1:11" ht="24.95" customHeight="1" thickTop="1" x14ac:dyDescent="0.2">
      <c r="A12" s="786" t="s">
        <v>11</v>
      </c>
      <c r="B12" s="786" t="s">
        <v>83</v>
      </c>
      <c r="C12" s="272" t="s">
        <v>92</v>
      </c>
      <c r="D12" s="448">
        <v>49</v>
      </c>
      <c r="E12" s="336">
        <v>6</v>
      </c>
      <c r="F12" s="448">
        <v>67</v>
      </c>
      <c r="G12" s="448">
        <v>0</v>
      </c>
      <c r="H12" s="336">
        <v>122</v>
      </c>
      <c r="I12" s="272" t="s">
        <v>347</v>
      </c>
      <c r="J12" s="787" t="s">
        <v>433</v>
      </c>
      <c r="K12" s="787" t="s">
        <v>360</v>
      </c>
    </row>
    <row r="13" spans="1:11" ht="24.95" customHeight="1" thickBot="1" x14ac:dyDescent="0.25">
      <c r="A13" s="783"/>
      <c r="B13" s="783"/>
      <c r="C13" s="282" t="s">
        <v>62</v>
      </c>
      <c r="D13" s="477">
        <v>6</v>
      </c>
      <c r="E13" s="340">
        <v>0</v>
      </c>
      <c r="F13" s="477">
        <v>27</v>
      </c>
      <c r="G13" s="477">
        <v>0</v>
      </c>
      <c r="H13" s="340">
        <v>33</v>
      </c>
      <c r="I13" s="282" t="s">
        <v>348</v>
      </c>
      <c r="J13" s="785"/>
      <c r="K13" s="785"/>
    </row>
    <row r="14" spans="1:11" ht="24.95" customHeight="1" thickTop="1" thickBot="1" x14ac:dyDescent="0.25">
      <c r="A14" s="385"/>
      <c r="B14" s="385"/>
      <c r="C14" s="379" t="s">
        <v>9</v>
      </c>
      <c r="D14" s="479">
        <v>55</v>
      </c>
      <c r="E14" s="396">
        <v>6</v>
      </c>
      <c r="F14" s="478">
        <v>94</v>
      </c>
      <c r="G14" s="479">
        <v>0</v>
      </c>
      <c r="H14" s="396">
        <v>155</v>
      </c>
      <c r="I14" s="379" t="s">
        <v>142</v>
      </c>
      <c r="J14" s="398"/>
      <c r="K14" s="398"/>
    </row>
    <row r="15" spans="1:11" ht="24.95" customHeight="1" thickTop="1" x14ac:dyDescent="0.2">
      <c r="A15" s="782" t="s">
        <v>5</v>
      </c>
      <c r="B15" s="782" t="s">
        <v>83</v>
      </c>
      <c r="C15" s="272" t="s">
        <v>92</v>
      </c>
      <c r="D15" s="448">
        <v>56</v>
      </c>
      <c r="E15" s="336">
        <v>25</v>
      </c>
      <c r="F15" s="448">
        <v>33</v>
      </c>
      <c r="G15" s="448">
        <v>0</v>
      </c>
      <c r="H15" s="336">
        <v>114</v>
      </c>
      <c r="I15" s="272" t="s">
        <v>347</v>
      </c>
      <c r="J15" s="784" t="s">
        <v>433</v>
      </c>
      <c r="K15" s="784" t="s">
        <v>403</v>
      </c>
    </row>
    <row r="16" spans="1:11" ht="24.95" customHeight="1" thickBot="1" x14ac:dyDescent="0.25">
      <c r="A16" s="783"/>
      <c r="B16" s="783"/>
      <c r="C16" s="282" t="s">
        <v>62</v>
      </c>
      <c r="D16" s="477">
        <v>8</v>
      </c>
      <c r="E16" s="340">
        <v>7</v>
      </c>
      <c r="F16" s="477">
        <v>12</v>
      </c>
      <c r="G16" s="477">
        <v>0</v>
      </c>
      <c r="H16" s="340">
        <v>27</v>
      </c>
      <c r="I16" s="282" t="s">
        <v>348</v>
      </c>
      <c r="J16" s="785"/>
      <c r="K16" s="785"/>
    </row>
    <row r="17" spans="1:11" ht="24.95" customHeight="1" thickTop="1" thickBot="1" x14ac:dyDescent="0.25">
      <c r="A17" s="385"/>
      <c r="B17" s="385"/>
      <c r="C17" s="379" t="s">
        <v>9</v>
      </c>
      <c r="D17" s="479">
        <v>64</v>
      </c>
      <c r="E17" s="396">
        <v>32</v>
      </c>
      <c r="F17" s="478">
        <v>45</v>
      </c>
      <c r="G17" s="479">
        <v>0</v>
      </c>
      <c r="H17" s="396">
        <v>141</v>
      </c>
      <c r="I17" s="379" t="s">
        <v>142</v>
      </c>
      <c r="J17" s="398"/>
      <c r="K17" s="398"/>
    </row>
    <row r="18" spans="1:11" ht="24.95" customHeight="1" thickTop="1" x14ac:dyDescent="0.2">
      <c r="A18" s="782" t="s">
        <v>12</v>
      </c>
      <c r="B18" s="782" t="s">
        <v>83</v>
      </c>
      <c r="C18" s="272" t="s">
        <v>92</v>
      </c>
      <c r="D18" s="448">
        <v>46</v>
      </c>
      <c r="E18" s="336">
        <v>10</v>
      </c>
      <c r="F18" s="448">
        <v>18</v>
      </c>
      <c r="G18" s="448">
        <v>0</v>
      </c>
      <c r="H18" s="336">
        <v>74</v>
      </c>
      <c r="I18" s="274" t="s">
        <v>347</v>
      </c>
      <c r="J18" s="784" t="s">
        <v>433</v>
      </c>
      <c r="K18" s="784" t="s">
        <v>362</v>
      </c>
    </row>
    <row r="19" spans="1:11" ht="24.95" customHeight="1" thickBot="1" x14ac:dyDescent="0.25">
      <c r="A19" s="783"/>
      <c r="B19" s="783"/>
      <c r="C19" s="282" t="s">
        <v>62</v>
      </c>
      <c r="D19" s="477">
        <v>19</v>
      </c>
      <c r="E19" s="340">
        <v>3</v>
      </c>
      <c r="F19" s="477">
        <v>10</v>
      </c>
      <c r="G19" s="477">
        <v>0</v>
      </c>
      <c r="H19" s="340">
        <v>32</v>
      </c>
      <c r="I19" s="282" t="s">
        <v>348</v>
      </c>
      <c r="J19" s="785"/>
      <c r="K19" s="785"/>
    </row>
    <row r="20" spans="1:11" ht="24.95" customHeight="1" thickTop="1" thickBot="1" x14ac:dyDescent="0.25">
      <c r="A20" s="385"/>
      <c r="B20" s="385"/>
      <c r="C20" s="379" t="s">
        <v>9</v>
      </c>
      <c r="D20" s="479">
        <v>65</v>
      </c>
      <c r="E20" s="396">
        <v>13</v>
      </c>
      <c r="F20" s="478">
        <v>28</v>
      </c>
      <c r="G20" s="479">
        <v>0</v>
      </c>
      <c r="H20" s="396">
        <v>106</v>
      </c>
      <c r="I20" s="379" t="s">
        <v>142</v>
      </c>
      <c r="J20" s="398"/>
      <c r="K20" s="398"/>
    </row>
    <row r="21" spans="1:11" ht="24.95" customHeight="1" thickTop="1" x14ac:dyDescent="0.2">
      <c r="A21" s="782" t="s">
        <v>13</v>
      </c>
      <c r="B21" s="782" t="s">
        <v>83</v>
      </c>
      <c r="C21" s="272" t="s">
        <v>92</v>
      </c>
      <c r="D21" s="448">
        <v>112</v>
      </c>
      <c r="E21" s="336">
        <v>26</v>
      </c>
      <c r="F21" s="448">
        <v>37</v>
      </c>
      <c r="G21" s="448">
        <v>0</v>
      </c>
      <c r="H21" s="336">
        <v>175</v>
      </c>
      <c r="I21" s="272" t="s">
        <v>347</v>
      </c>
      <c r="J21" s="784" t="s">
        <v>433</v>
      </c>
      <c r="K21" s="784" t="s">
        <v>363</v>
      </c>
    </row>
    <row r="22" spans="1:11" ht="24.95" customHeight="1" thickBot="1" x14ac:dyDescent="0.25">
      <c r="A22" s="783"/>
      <c r="B22" s="783"/>
      <c r="C22" s="282" t="s">
        <v>62</v>
      </c>
      <c r="D22" s="477">
        <v>24</v>
      </c>
      <c r="E22" s="340">
        <v>5</v>
      </c>
      <c r="F22" s="477">
        <v>17</v>
      </c>
      <c r="G22" s="477">
        <v>0</v>
      </c>
      <c r="H22" s="340">
        <v>46</v>
      </c>
      <c r="I22" s="282" t="s">
        <v>348</v>
      </c>
      <c r="J22" s="785"/>
      <c r="K22" s="785"/>
    </row>
    <row r="23" spans="1:11" ht="24.95" customHeight="1" thickTop="1" thickBot="1" x14ac:dyDescent="0.25">
      <c r="A23" s="385"/>
      <c r="B23" s="385"/>
      <c r="C23" s="379" t="s">
        <v>9</v>
      </c>
      <c r="D23" s="479">
        <v>136</v>
      </c>
      <c r="E23" s="396">
        <v>31</v>
      </c>
      <c r="F23" s="478">
        <v>54</v>
      </c>
      <c r="G23" s="479">
        <v>0</v>
      </c>
      <c r="H23" s="396">
        <v>221</v>
      </c>
      <c r="I23" s="379" t="s">
        <v>142</v>
      </c>
      <c r="J23" s="398"/>
      <c r="K23" s="398"/>
    </row>
    <row r="24" spans="1:11" ht="24.95" customHeight="1" thickTop="1" x14ac:dyDescent="0.2">
      <c r="A24" s="782" t="s">
        <v>7</v>
      </c>
      <c r="B24" s="782" t="s">
        <v>83</v>
      </c>
      <c r="C24" s="272" t="s">
        <v>92</v>
      </c>
      <c r="D24" s="448">
        <v>69</v>
      </c>
      <c r="E24" s="336">
        <v>18</v>
      </c>
      <c r="F24" s="448">
        <v>26</v>
      </c>
      <c r="G24" s="448">
        <v>0</v>
      </c>
      <c r="H24" s="336">
        <v>113</v>
      </c>
      <c r="I24" s="272" t="s">
        <v>347</v>
      </c>
      <c r="J24" s="784" t="s">
        <v>433</v>
      </c>
      <c r="K24" s="784" t="s">
        <v>365</v>
      </c>
    </row>
    <row r="25" spans="1:11" ht="24.95" customHeight="1" thickBot="1" x14ac:dyDescent="0.25">
      <c r="A25" s="783"/>
      <c r="B25" s="783"/>
      <c r="C25" s="282" t="s">
        <v>62</v>
      </c>
      <c r="D25" s="477">
        <v>12</v>
      </c>
      <c r="E25" s="340">
        <v>4</v>
      </c>
      <c r="F25" s="477">
        <v>14</v>
      </c>
      <c r="G25" s="477">
        <v>0</v>
      </c>
      <c r="H25" s="340">
        <v>30</v>
      </c>
      <c r="I25" s="282" t="s">
        <v>348</v>
      </c>
      <c r="J25" s="785"/>
      <c r="K25" s="785"/>
    </row>
    <row r="26" spans="1:11" ht="24.95" customHeight="1" thickTop="1" thickBot="1" x14ac:dyDescent="0.25">
      <c r="A26" s="385"/>
      <c r="B26" s="385"/>
      <c r="C26" s="379" t="s">
        <v>9</v>
      </c>
      <c r="D26" s="479">
        <v>81</v>
      </c>
      <c r="E26" s="396">
        <v>22</v>
      </c>
      <c r="F26" s="478">
        <v>40</v>
      </c>
      <c r="G26" s="479">
        <v>0</v>
      </c>
      <c r="H26" s="396">
        <v>143</v>
      </c>
      <c r="I26" s="379" t="s">
        <v>142</v>
      </c>
      <c r="J26" s="398"/>
      <c r="K26" s="398"/>
    </row>
    <row r="27" spans="1:11" ht="24.95" customHeight="1" thickTop="1" x14ac:dyDescent="0.2">
      <c r="A27" s="782" t="s">
        <v>8</v>
      </c>
      <c r="B27" s="782" t="s">
        <v>83</v>
      </c>
      <c r="C27" s="272" t="s">
        <v>92</v>
      </c>
      <c r="D27" s="448">
        <v>161</v>
      </c>
      <c r="E27" s="336">
        <v>30</v>
      </c>
      <c r="F27" s="448">
        <v>115</v>
      </c>
      <c r="G27" s="448">
        <v>0</v>
      </c>
      <c r="H27" s="336">
        <v>306</v>
      </c>
      <c r="I27" s="272" t="s">
        <v>347</v>
      </c>
      <c r="J27" s="784" t="s">
        <v>433</v>
      </c>
      <c r="K27" s="784" t="s">
        <v>366</v>
      </c>
    </row>
    <row r="28" spans="1:11" ht="24.95" customHeight="1" thickBot="1" x14ac:dyDescent="0.25">
      <c r="A28" s="783"/>
      <c r="B28" s="783"/>
      <c r="C28" s="282" t="s">
        <v>62</v>
      </c>
      <c r="D28" s="477">
        <v>30</v>
      </c>
      <c r="E28" s="340">
        <v>5</v>
      </c>
      <c r="F28" s="477">
        <v>54</v>
      </c>
      <c r="G28" s="477">
        <v>0</v>
      </c>
      <c r="H28" s="340">
        <v>89</v>
      </c>
      <c r="I28" s="282" t="s">
        <v>348</v>
      </c>
      <c r="J28" s="785"/>
      <c r="K28" s="785"/>
    </row>
    <row r="29" spans="1:11" ht="24.95" customHeight="1" thickTop="1" thickBot="1" x14ac:dyDescent="0.25">
      <c r="A29" s="385"/>
      <c r="B29" s="385"/>
      <c r="C29" s="379" t="s">
        <v>9</v>
      </c>
      <c r="D29" s="479">
        <v>191</v>
      </c>
      <c r="E29" s="396">
        <v>35</v>
      </c>
      <c r="F29" s="478">
        <v>169</v>
      </c>
      <c r="G29" s="479">
        <v>0</v>
      </c>
      <c r="H29" s="396">
        <v>395</v>
      </c>
      <c r="I29" s="379" t="s">
        <v>142</v>
      </c>
      <c r="J29" s="398"/>
      <c r="K29" s="398"/>
    </row>
    <row r="30" spans="1:11" ht="24.95" customHeight="1" thickTop="1" x14ac:dyDescent="0.2">
      <c r="A30" s="782" t="s">
        <v>303</v>
      </c>
      <c r="B30" s="782" t="s">
        <v>83</v>
      </c>
      <c r="C30" s="272" t="s">
        <v>92</v>
      </c>
      <c r="D30" s="448">
        <v>1254</v>
      </c>
      <c r="E30" s="336">
        <v>367</v>
      </c>
      <c r="F30" s="448">
        <v>848</v>
      </c>
      <c r="G30" s="448">
        <v>3</v>
      </c>
      <c r="H30" s="336">
        <v>2472</v>
      </c>
      <c r="I30" s="272" t="s">
        <v>347</v>
      </c>
      <c r="J30" s="784" t="s">
        <v>433</v>
      </c>
      <c r="K30" s="784" t="s">
        <v>142</v>
      </c>
    </row>
    <row r="31" spans="1:11" ht="24.95" customHeight="1" thickBot="1" x14ac:dyDescent="0.25">
      <c r="A31" s="783"/>
      <c r="B31" s="783"/>
      <c r="C31" s="282" t="s">
        <v>62</v>
      </c>
      <c r="D31" s="477">
        <v>200</v>
      </c>
      <c r="E31" s="340">
        <v>58</v>
      </c>
      <c r="F31" s="477">
        <v>289</v>
      </c>
      <c r="G31" s="477">
        <v>0</v>
      </c>
      <c r="H31" s="340">
        <v>547</v>
      </c>
      <c r="I31" s="282" t="s">
        <v>348</v>
      </c>
      <c r="J31" s="785"/>
      <c r="K31" s="785"/>
    </row>
    <row r="32" spans="1:11" ht="24.95" customHeight="1" thickTop="1" thickBot="1" x14ac:dyDescent="0.25">
      <c r="A32" s="385"/>
      <c r="B32" s="386"/>
      <c r="C32" s="379" t="s">
        <v>9</v>
      </c>
      <c r="D32" s="484">
        <v>1454</v>
      </c>
      <c r="E32" s="396">
        <v>425</v>
      </c>
      <c r="F32" s="484">
        <v>1137</v>
      </c>
      <c r="G32" s="479">
        <v>3</v>
      </c>
      <c r="H32" s="373">
        <f>SUM(D32:G32)</f>
        <v>3019</v>
      </c>
      <c r="I32" s="379" t="s">
        <v>142</v>
      </c>
      <c r="J32" s="386"/>
      <c r="K32" s="386"/>
    </row>
    <row r="33" spans="1:12" ht="23.25" customHeight="1" thickTop="1" x14ac:dyDescent="0.2">
      <c r="A33" s="726" t="s">
        <v>729</v>
      </c>
      <c r="B33" s="726"/>
      <c r="C33" s="726"/>
      <c r="D33" s="726"/>
      <c r="E33" s="726"/>
      <c r="F33" s="599" t="s">
        <v>740</v>
      </c>
      <c r="G33" s="599"/>
      <c r="H33" s="599"/>
      <c r="I33" s="599"/>
      <c r="J33" s="599"/>
      <c r="K33" s="599"/>
      <c r="L33" s="327"/>
    </row>
  </sheetData>
  <mergeCells count="46">
    <mergeCell ref="A6:A7"/>
    <mergeCell ref="B6:B7"/>
    <mergeCell ref="J6:J7"/>
    <mergeCell ref="K6:K7"/>
    <mergeCell ref="A9:A10"/>
    <mergeCell ref="B9:B10"/>
    <mergeCell ref="J9:J10"/>
    <mergeCell ref="K9:K10"/>
    <mergeCell ref="A2:K2"/>
    <mergeCell ref="A1:K1"/>
    <mergeCell ref="K4:K5"/>
    <mergeCell ref="J4:J5"/>
    <mergeCell ref="B4:B5"/>
    <mergeCell ref="A4:A5"/>
    <mergeCell ref="I4:I5"/>
    <mergeCell ref="C4:C5"/>
    <mergeCell ref="A12:A13"/>
    <mergeCell ref="B12:B13"/>
    <mergeCell ref="J12:J13"/>
    <mergeCell ref="K12:K13"/>
    <mergeCell ref="A15:A16"/>
    <mergeCell ref="B15:B16"/>
    <mergeCell ref="J15:J16"/>
    <mergeCell ref="K15:K16"/>
    <mergeCell ref="A18:A19"/>
    <mergeCell ref="B18:B19"/>
    <mergeCell ref="J18:J19"/>
    <mergeCell ref="K18:K19"/>
    <mergeCell ref="A24:A25"/>
    <mergeCell ref="B24:B25"/>
    <mergeCell ref="J24:J25"/>
    <mergeCell ref="K24:K25"/>
    <mergeCell ref="A21:A22"/>
    <mergeCell ref="B21:B22"/>
    <mergeCell ref="J21:J22"/>
    <mergeCell ref="K21:K22"/>
    <mergeCell ref="A27:A28"/>
    <mergeCell ref="B27:B28"/>
    <mergeCell ref="J27:J28"/>
    <mergeCell ref="K27:K28"/>
    <mergeCell ref="A33:E33"/>
    <mergeCell ref="F33:K33"/>
    <mergeCell ref="A30:A31"/>
    <mergeCell ref="B30:B31"/>
    <mergeCell ref="J30:J31"/>
    <mergeCell ref="K30:K31"/>
  </mergeCells>
  <printOptions horizontalCentered="1"/>
  <pageMargins left="0.45" right="0.52" top="1.44" bottom="0.7" header="1.05" footer="0.39"/>
  <pageSetup paperSize="9" scale="75" orientation="portrait" r:id="rId1"/>
  <headerFooter>
    <oddFooter>&amp;C&amp;12  35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3"/>
  <sheetViews>
    <sheetView rightToLeft="1" view="pageBreakPreview" zoomScaleNormal="100" zoomScaleSheetLayoutView="100" workbookViewId="0">
      <selection activeCell="C37" sqref="C37"/>
    </sheetView>
  </sheetViews>
  <sheetFormatPr defaultRowHeight="12.75" customHeight="1" x14ac:dyDescent="0.2"/>
  <cols>
    <col min="1" max="1" width="10.5703125" style="15" customWidth="1"/>
    <col min="2" max="2" width="9.85546875" style="15" customWidth="1"/>
    <col min="3" max="3" width="10.5703125" style="15" customWidth="1"/>
    <col min="4" max="4" width="9.28515625" style="15" customWidth="1"/>
    <col min="5" max="5" width="10.7109375" style="15" customWidth="1"/>
    <col min="6" max="6" width="8.85546875" style="15" customWidth="1"/>
    <col min="7" max="7" width="10" style="15" customWidth="1"/>
    <col min="8" max="8" width="8.42578125" style="15" customWidth="1"/>
    <col min="9" max="9" width="15.7109375" style="15" customWidth="1"/>
    <col min="10" max="10" width="12" style="15" customWidth="1"/>
    <col min="11" max="11" width="22.7109375" style="15" customWidth="1"/>
    <col min="12" max="13" width="9.140625" style="15"/>
    <col min="14" max="14" width="14.140625" style="15" bestFit="1" customWidth="1"/>
    <col min="15" max="16384" width="9.140625" style="15"/>
  </cols>
  <sheetData>
    <row r="1" spans="1:11" ht="23.25" customHeight="1" x14ac:dyDescent="0.2">
      <c r="A1" s="598" t="s">
        <v>857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</row>
    <row r="2" spans="1:11" ht="26.25" customHeight="1" x14ac:dyDescent="0.2">
      <c r="A2" s="659" t="s">
        <v>858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</row>
    <row r="3" spans="1:11" ht="21.75" customHeight="1" x14ac:dyDescent="0.2">
      <c r="A3" s="229" t="s">
        <v>261</v>
      </c>
      <c r="B3" s="241"/>
      <c r="C3" s="241"/>
      <c r="D3" s="241"/>
      <c r="E3" s="241"/>
      <c r="F3" s="241"/>
      <c r="G3" s="241"/>
      <c r="H3" s="241"/>
      <c r="I3" s="241"/>
      <c r="J3" s="241"/>
      <c r="K3" s="20" t="s">
        <v>683</v>
      </c>
    </row>
    <row r="4" spans="1:11" ht="45" customHeight="1" x14ac:dyDescent="0.2">
      <c r="A4" s="790" t="s">
        <v>14</v>
      </c>
      <c r="B4" s="725" t="s">
        <v>63</v>
      </c>
      <c r="C4" s="725" t="s">
        <v>168</v>
      </c>
      <c r="D4" s="406" t="s">
        <v>70</v>
      </c>
      <c r="E4" s="406" t="s">
        <v>59</v>
      </c>
      <c r="F4" s="406" t="s">
        <v>60</v>
      </c>
      <c r="G4" s="406" t="s">
        <v>42</v>
      </c>
      <c r="H4" s="406" t="s">
        <v>93</v>
      </c>
      <c r="I4" s="725" t="s">
        <v>402</v>
      </c>
      <c r="J4" s="725" t="s">
        <v>342</v>
      </c>
      <c r="K4" s="788" t="s">
        <v>353</v>
      </c>
    </row>
    <row r="5" spans="1:11" ht="30.75" customHeight="1" thickBot="1" x14ac:dyDescent="0.25">
      <c r="A5" s="794"/>
      <c r="B5" s="793"/>
      <c r="C5" s="793"/>
      <c r="D5" s="407" t="s">
        <v>320</v>
      </c>
      <c r="E5" s="407" t="s">
        <v>392</v>
      </c>
      <c r="F5" s="407" t="s">
        <v>322</v>
      </c>
      <c r="G5" s="407" t="s">
        <v>146</v>
      </c>
      <c r="H5" s="407" t="s">
        <v>142</v>
      </c>
      <c r="I5" s="793"/>
      <c r="J5" s="793"/>
      <c r="K5" s="792"/>
    </row>
    <row r="6" spans="1:11" ht="24.95" customHeight="1" thickTop="1" x14ac:dyDescent="0.2">
      <c r="A6" s="795" t="s">
        <v>0</v>
      </c>
      <c r="B6" s="795" t="s">
        <v>263</v>
      </c>
      <c r="C6" s="274" t="s">
        <v>92</v>
      </c>
      <c r="D6" s="448">
        <v>151</v>
      </c>
      <c r="E6" s="336">
        <v>51</v>
      </c>
      <c r="F6" s="448">
        <v>138</v>
      </c>
      <c r="G6" s="448">
        <v>11</v>
      </c>
      <c r="H6" s="336">
        <v>351</v>
      </c>
      <c r="I6" s="274" t="s">
        <v>347</v>
      </c>
      <c r="J6" s="796" t="s">
        <v>332</v>
      </c>
      <c r="K6" s="796" t="s">
        <v>597</v>
      </c>
    </row>
    <row r="7" spans="1:11" ht="24.95" customHeight="1" thickBot="1" x14ac:dyDescent="0.25">
      <c r="A7" s="783"/>
      <c r="B7" s="783"/>
      <c r="C7" s="282" t="s">
        <v>62</v>
      </c>
      <c r="D7" s="477">
        <v>49</v>
      </c>
      <c r="E7" s="340">
        <v>19</v>
      </c>
      <c r="F7" s="477">
        <v>42</v>
      </c>
      <c r="G7" s="477">
        <v>3</v>
      </c>
      <c r="H7" s="340">
        <v>113</v>
      </c>
      <c r="I7" s="282" t="s">
        <v>348</v>
      </c>
      <c r="J7" s="785"/>
      <c r="K7" s="785"/>
    </row>
    <row r="8" spans="1:11" ht="24.95" customHeight="1" thickTop="1" thickBot="1" x14ac:dyDescent="0.25">
      <c r="A8" s="385"/>
      <c r="B8" s="385"/>
      <c r="C8" s="379" t="s">
        <v>9</v>
      </c>
      <c r="D8" s="479">
        <v>200</v>
      </c>
      <c r="E8" s="396">
        <v>70</v>
      </c>
      <c r="F8" s="478">
        <v>180</v>
      </c>
      <c r="G8" s="479">
        <v>14</v>
      </c>
      <c r="H8" s="396">
        <v>464</v>
      </c>
      <c r="I8" s="379" t="s">
        <v>142</v>
      </c>
      <c r="J8" s="398"/>
      <c r="K8" s="398"/>
    </row>
    <row r="9" spans="1:11" ht="24.95" customHeight="1" thickTop="1" x14ac:dyDescent="0.2">
      <c r="A9" s="782" t="s">
        <v>16</v>
      </c>
      <c r="B9" s="782" t="s">
        <v>263</v>
      </c>
      <c r="C9" s="272" t="s">
        <v>92</v>
      </c>
      <c r="D9" s="448">
        <v>341</v>
      </c>
      <c r="E9" s="336">
        <v>29</v>
      </c>
      <c r="F9" s="448">
        <v>35</v>
      </c>
      <c r="G9" s="448">
        <v>1</v>
      </c>
      <c r="H9" s="336">
        <v>406</v>
      </c>
      <c r="I9" s="274" t="s">
        <v>347</v>
      </c>
      <c r="J9" s="787" t="s">
        <v>332</v>
      </c>
      <c r="K9" s="784" t="s">
        <v>355</v>
      </c>
    </row>
    <row r="10" spans="1:11" ht="24.95" customHeight="1" thickBot="1" x14ac:dyDescent="0.25">
      <c r="A10" s="783"/>
      <c r="B10" s="783"/>
      <c r="C10" s="282" t="s">
        <v>62</v>
      </c>
      <c r="D10" s="477">
        <v>51</v>
      </c>
      <c r="E10" s="340">
        <v>12</v>
      </c>
      <c r="F10" s="477">
        <v>16</v>
      </c>
      <c r="G10" s="477">
        <v>0</v>
      </c>
      <c r="H10" s="340">
        <v>79</v>
      </c>
      <c r="I10" s="282" t="s">
        <v>348</v>
      </c>
      <c r="J10" s="785"/>
      <c r="K10" s="785"/>
    </row>
    <row r="11" spans="1:11" ht="24.95" customHeight="1" thickTop="1" thickBot="1" x14ac:dyDescent="0.25">
      <c r="A11" s="385"/>
      <c r="B11" s="385"/>
      <c r="C11" s="379" t="s">
        <v>9</v>
      </c>
      <c r="D11" s="479">
        <v>392</v>
      </c>
      <c r="E11" s="396">
        <v>41</v>
      </c>
      <c r="F11" s="478">
        <v>51</v>
      </c>
      <c r="G11" s="479">
        <v>1</v>
      </c>
      <c r="H11" s="396">
        <v>485</v>
      </c>
      <c r="I11" s="379" t="s">
        <v>142</v>
      </c>
      <c r="J11" s="398"/>
      <c r="K11" s="398"/>
    </row>
    <row r="12" spans="1:11" ht="24.95" customHeight="1" thickTop="1" x14ac:dyDescent="0.2">
      <c r="A12" s="782" t="s">
        <v>1</v>
      </c>
      <c r="B12" s="782" t="s">
        <v>263</v>
      </c>
      <c r="C12" s="272" t="s">
        <v>92</v>
      </c>
      <c r="D12" s="448">
        <v>616</v>
      </c>
      <c r="E12" s="336">
        <v>88</v>
      </c>
      <c r="F12" s="448">
        <v>290</v>
      </c>
      <c r="G12" s="448">
        <v>1</v>
      </c>
      <c r="H12" s="336">
        <v>995</v>
      </c>
      <c r="I12" s="272" t="s">
        <v>347</v>
      </c>
      <c r="J12" s="787" t="s">
        <v>332</v>
      </c>
      <c r="K12" s="784" t="s">
        <v>368</v>
      </c>
    </row>
    <row r="13" spans="1:11" ht="24.95" customHeight="1" thickBot="1" x14ac:dyDescent="0.25">
      <c r="A13" s="783"/>
      <c r="B13" s="783"/>
      <c r="C13" s="282" t="s">
        <v>62</v>
      </c>
      <c r="D13" s="477">
        <v>96</v>
      </c>
      <c r="E13" s="340">
        <v>6</v>
      </c>
      <c r="F13" s="477">
        <v>22</v>
      </c>
      <c r="G13" s="477">
        <v>0</v>
      </c>
      <c r="H13" s="340">
        <v>124</v>
      </c>
      <c r="I13" s="282" t="s">
        <v>348</v>
      </c>
      <c r="J13" s="785"/>
      <c r="K13" s="785"/>
    </row>
    <row r="14" spans="1:11" ht="24.95" customHeight="1" thickTop="1" thickBot="1" x14ac:dyDescent="0.25">
      <c r="A14" s="385"/>
      <c r="B14" s="385"/>
      <c r="C14" s="379" t="s">
        <v>9</v>
      </c>
      <c r="D14" s="479">
        <v>712</v>
      </c>
      <c r="E14" s="396">
        <v>94</v>
      </c>
      <c r="F14" s="478">
        <v>312</v>
      </c>
      <c r="G14" s="479">
        <v>1</v>
      </c>
      <c r="H14" s="396">
        <v>1119</v>
      </c>
      <c r="I14" s="379" t="s">
        <v>142</v>
      </c>
      <c r="J14" s="398"/>
      <c r="K14" s="398"/>
    </row>
    <row r="15" spans="1:11" ht="24.95" customHeight="1" thickTop="1" x14ac:dyDescent="0.2">
      <c r="A15" s="782" t="s">
        <v>65</v>
      </c>
      <c r="B15" s="782" t="s">
        <v>263</v>
      </c>
      <c r="C15" s="272" t="s">
        <v>92</v>
      </c>
      <c r="D15" s="448">
        <v>478</v>
      </c>
      <c r="E15" s="336">
        <v>99</v>
      </c>
      <c r="F15" s="448">
        <v>36</v>
      </c>
      <c r="G15" s="448">
        <v>5</v>
      </c>
      <c r="H15" s="336">
        <v>618</v>
      </c>
      <c r="I15" s="272" t="s">
        <v>347</v>
      </c>
      <c r="J15" s="787" t="s">
        <v>332</v>
      </c>
      <c r="K15" s="784" t="s">
        <v>619</v>
      </c>
    </row>
    <row r="16" spans="1:11" ht="24.95" customHeight="1" thickBot="1" x14ac:dyDescent="0.25">
      <c r="A16" s="783"/>
      <c r="B16" s="783"/>
      <c r="C16" s="282" t="s">
        <v>62</v>
      </c>
      <c r="D16" s="477">
        <v>98</v>
      </c>
      <c r="E16" s="340">
        <v>11</v>
      </c>
      <c r="F16" s="477">
        <v>1</v>
      </c>
      <c r="G16" s="477">
        <v>3</v>
      </c>
      <c r="H16" s="340">
        <v>113</v>
      </c>
      <c r="I16" s="282" t="s">
        <v>348</v>
      </c>
      <c r="J16" s="785"/>
      <c r="K16" s="785"/>
    </row>
    <row r="17" spans="1:11" ht="24.95" customHeight="1" thickTop="1" thickBot="1" x14ac:dyDescent="0.25">
      <c r="A17" s="385"/>
      <c r="B17" s="385"/>
      <c r="C17" s="379" t="s">
        <v>9</v>
      </c>
      <c r="D17" s="479">
        <v>576</v>
      </c>
      <c r="E17" s="396">
        <v>110</v>
      </c>
      <c r="F17" s="478">
        <v>37</v>
      </c>
      <c r="G17" s="479">
        <v>8</v>
      </c>
      <c r="H17" s="396">
        <v>731</v>
      </c>
      <c r="I17" s="379" t="s">
        <v>142</v>
      </c>
      <c r="J17" s="398"/>
      <c r="K17" s="398"/>
    </row>
    <row r="18" spans="1:11" ht="24.95" customHeight="1" thickTop="1" x14ac:dyDescent="0.2">
      <c r="A18" s="782" t="s">
        <v>949</v>
      </c>
      <c r="B18" s="782" t="s">
        <v>263</v>
      </c>
      <c r="C18" s="272" t="s">
        <v>92</v>
      </c>
      <c r="D18" s="448">
        <v>245</v>
      </c>
      <c r="E18" s="336">
        <v>29</v>
      </c>
      <c r="F18" s="448">
        <v>210</v>
      </c>
      <c r="G18" s="448">
        <v>0</v>
      </c>
      <c r="H18" s="336">
        <v>484</v>
      </c>
      <c r="I18" s="272" t="s">
        <v>347</v>
      </c>
      <c r="J18" s="787" t="s">
        <v>332</v>
      </c>
      <c r="K18" s="784" t="s">
        <v>957</v>
      </c>
    </row>
    <row r="19" spans="1:11" ht="24.95" customHeight="1" thickBot="1" x14ac:dyDescent="0.25">
      <c r="A19" s="783"/>
      <c r="B19" s="783"/>
      <c r="C19" s="282" t="s">
        <v>62</v>
      </c>
      <c r="D19" s="477">
        <v>35</v>
      </c>
      <c r="E19" s="340">
        <v>6</v>
      </c>
      <c r="F19" s="477">
        <v>16</v>
      </c>
      <c r="G19" s="477">
        <v>0</v>
      </c>
      <c r="H19" s="340">
        <v>57</v>
      </c>
      <c r="I19" s="282" t="s">
        <v>348</v>
      </c>
      <c r="J19" s="785"/>
      <c r="K19" s="785"/>
    </row>
    <row r="20" spans="1:11" ht="24.95" customHeight="1" thickTop="1" thickBot="1" x14ac:dyDescent="0.25">
      <c r="A20" s="385"/>
      <c r="B20" s="385"/>
      <c r="C20" s="379" t="s">
        <v>9</v>
      </c>
      <c r="D20" s="479">
        <v>280</v>
      </c>
      <c r="E20" s="396">
        <v>35</v>
      </c>
      <c r="F20" s="478">
        <v>226</v>
      </c>
      <c r="G20" s="479">
        <v>0</v>
      </c>
      <c r="H20" s="396">
        <v>541</v>
      </c>
      <c r="I20" s="379" t="s">
        <v>142</v>
      </c>
      <c r="J20" s="398"/>
      <c r="K20" s="398"/>
    </row>
    <row r="21" spans="1:11" ht="24.95" customHeight="1" thickTop="1" x14ac:dyDescent="0.2">
      <c r="A21" s="782" t="s">
        <v>971</v>
      </c>
      <c r="B21" s="782" t="s">
        <v>263</v>
      </c>
      <c r="C21" s="272" t="s">
        <v>92</v>
      </c>
      <c r="D21" s="448">
        <v>262</v>
      </c>
      <c r="E21" s="336">
        <v>11</v>
      </c>
      <c r="F21" s="448">
        <v>230</v>
      </c>
      <c r="G21" s="448">
        <v>0</v>
      </c>
      <c r="H21" s="336">
        <v>503</v>
      </c>
      <c r="I21" s="272" t="s">
        <v>347</v>
      </c>
      <c r="J21" s="787" t="s">
        <v>332</v>
      </c>
      <c r="K21" s="784" t="s">
        <v>958</v>
      </c>
    </row>
    <row r="22" spans="1:11" ht="24.95" customHeight="1" thickBot="1" x14ac:dyDescent="0.25">
      <c r="A22" s="783"/>
      <c r="B22" s="783"/>
      <c r="C22" s="282" t="s">
        <v>62</v>
      </c>
      <c r="D22" s="477">
        <v>27</v>
      </c>
      <c r="E22" s="340">
        <v>4</v>
      </c>
      <c r="F22" s="477">
        <v>54</v>
      </c>
      <c r="G22" s="477">
        <v>0</v>
      </c>
      <c r="H22" s="340">
        <v>85</v>
      </c>
      <c r="I22" s="282" t="s">
        <v>348</v>
      </c>
      <c r="J22" s="785"/>
      <c r="K22" s="785"/>
    </row>
    <row r="23" spans="1:11" ht="24.95" customHeight="1" thickTop="1" thickBot="1" x14ac:dyDescent="0.25">
      <c r="A23" s="385"/>
      <c r="B23" s="385"/>
      <c r="C23" s="379" t="s">
        <v>9</v>
      </c>
      <c r="D23" s="479">
        <v>289</v>
      </c>
      <c r="E23" s="396">
        <v>15</v>
      </c>
      <c r="F23" s="478">
        <v>284</v>
      </c>
      <c r="G23" s="479">
        <v>0</v>
      </c>
      <c r="H23" s="396">
        <v>588</v>
      </c>
      <c r="I23" s="379" t="s">
        <v>142</v>
      </c>
      <c r="J23" s="398"/>
      <c r="K23" s="398"/>
    </row>
    <row r="24" spans="1:11" ht="24.95" customHeight="1" thickTop="1" x14ac:dyDescent="0.2">
      <c r="A24" s="782" t="s">
        <v>35</v>
      </c>
      <c r="B24" s="782" t="s">
        <v>263</v>
      </c>
      <c r="C24" s="272" t="s">
        <v>92</v>
      </c>
      <c r="D24" s="448">
        <v>779</v>
      </c>
      <c r="E24" s="336">
        <v>118</v>
      </c>
      <c r="F24" s="448">
        <v>158</v>
      </c>
      <c r="G24" s="448">
        <v>0</v>
      </c>
      <c r="H24" s="336">
        <v>1055</v>
      </c>
      <c r="I24" s="272" t="s">
        <v>347</v>
      </c>
      <c r="J24" s="787" t="s">
        <v>332</v>
      </c>
      <c r="K24" s="784" t="s">
        <v>358</v>
      </c>
    </row>
    <row r="25" spans="1:11" ht="24.95" customHeight="1" thickBot="1" x14ac:dyDescent="0.25">
      <c r="A25" s="783"/>
      <c r="B25" s="783"/>
      <c r="C25" s="282" t="s">
        <v>62</v>
      </c>
      <c r="D25" s="477">
        <v>127</v>
      </c>
      <c r="E25" s="340">
        <v>37</v>
      </c>
      <c r="F25" s="477">
        <v>35</v>
      </c>
      <c r="G25" s="477">
        <v>0</v>
      </c>
      <c r="H25" s="340">
        <v>199</v>
      </c>
      <c r="I25" s="282" t="s">
        <v>348</v>
      </c>
      <c r="J25" s="785"/>
      <c r="K25" s="785"/>
    </row>
    <row r="26" spans="1:11" ht="24.95" customHeight="1" thickTop="1" thickBot="1" x14ac:dyDescent="0.25">
      <c r="A26" s="385"/>
      <c r="B26" s="386"/>
      <c r="C26" s="379" t="s">
        <v>9</v>
      </c>
      <c r="D26" s="479">
        <v>906</v>
      </c>
      <c r="E26" s="396">
        <v>155</v>
      </c>
      <c r="F26" s="478">
        <v>193</v>
      </c>
      <c r="G26" s="479">
        <v>0</v>
      </c>
      <c r="H26" s="396">
        <v>1254</v>
      </c>
      <c r="I26" s="379" t="s">
        <v>142</v>
      </c>
      <c r="J26" s="386"/>
      <c r="K26" s="386"/>
    </row>
    <row r="27" spans="1:11" ht="24.95" customHeight="1" thickTop="1" x14ac:dyDescent="0.2">
      <c r="A27" s="782" t="s">
        <v>4</v>
      </c>
      <c r="B27" s="782" t="s">
        <v>263</v>
      </c>
      <c r="C27" s="272" t="s">
        <v>92</v>
      </c>
      <c r="D27" s="448">
        <v>280</v>
      </c>
      <c r="E27" s="336">
        <v>32</v>
      </c>
      <c r="F27" s="448">
        <v>144</v>
      </c>
      <c r="G27" s="448">
        <v>1</v>
      </c>
      <c r="H27" s="336">
        <v>457</v>
      </c>
      <c r="I27" s="272" t="s">
        <v>347</v>
      </c>
      <c r="J27" s="787" t="s">
        <v>332</v>
      </c>
      <c r="K27" s="784" t="s">
        <v>359</v>
      </c>
    </row>
    <row r="28" spans="1:11" ht="28.5" customHeight="1" thickBot="1" x14ac:dyDescent="0.25">
      <c r="A28" s="783"/>
      <c r="B28" s="783"/>
      <c r="C28" s="282" t="s">
        <v>62</v>
      </c>
      <c r="D28" s="477">
        <v>54</v>
      </c>
      <c r="E28" s="340">
        <v>9</v>
      </c>
      <c r="F28" s="477">
        <v>51</v>
      </c>
      <c r="G28" s="477">
        <v>0</v>
      </c>
      <c r="H28" s="340">
        <v>114</v>
      </c>
      <c r="I28" s="282" t="s">
        <v>348</v>
      </c>
      <c r="J28" s="785"/>
      <c r="K28" s="785"/>
    </row>
    <row r="29" spans="1:11" ht="28.5" customHeight="1" thickTop="1" thickBot="1" x14ac:dyDescent="0.25">
      <c r="A29" s="385"/>
      <c r="B29" s="385"/>
      <c r="C29" s="379" t="s">
        <v>9</v>
      </c>
      <c r="D29" s="479">
        <v>334</v>
      </c>
      <c r="E29" s="396">
        <v>41</v>
      </c>
      <c r="F29" s="478">
        <v>195</v>
      </c>
      <c r="G29" s="479">
        <v>1</v>
      </c>
      <c r="H29" s="396">
        <v>571</v>
      </c>
      <c r="I29" s="379" t="s">
        <v>142</v>
      </c>
      <c r="J29" s="398"/>
      <c r="K29" s="398"/>
    </row>
    <row r="30" spans="1:11" ht="31.5" customHeight="1" thickTop="1" x14ac:dyDescent="0.2">
      <c r="A30" s="782" t="s">
        <v>6</v>
      </c>
      <c r="B30" s="782" t="s">
        <v>263</v>
      </c>
      <c r="C30" s="272" t="s">
        <v>92</v>
      </c>
      <c r="D30" s="448">
        <v>834</v>
      </c>
      <c r="E30" s="336">
        <v>185</v>
      </c>
      <c r="F30" s="448">
        <v>251</v>
      </c>
      <c r="G30" s="448">
        <v>0</v>
      </c>
      <c r="H30" s="336">
        <v>1270</v>
      </c>
      <c r="I30" s="272" t="s">
        <v>347</v>
      </c>
      <c r="J30" s="787" t="s">
        <v>332</v>
      </c>
      <c r="K30" s="784" t="s">
        <v>364</v>
      </c>
    </row>
    <row r="31" spans="1:11" ht="24.95" customHeight="1" thickBot="1" x14ac:dyDescent="0.25">
      <c r="A31" s="783"/>
      <c r="B31" s="783"/>
      <c r="C31" s="282" t="s">
        <v>62</v>
      </c>
      <c r="D31" s="477">
        <v>183</v>
      </c>
      <c r="E31" s="340">
        <v>54</v>
      </c>
      <c r="F31" s="477">
        <v>65</v>
      </c>
      <c r="G31" s="477">
        <v>0</v>
      </c>
      <c r="H31" s="340">
        <v>302</v>
      </c>
      <c r="I31" s="282" t="s">
        <v>348</v>
      </c>
      <c r="J31" s="785"/>
      <c r="K31" s="785"/>
    </row>
    <row r="32" spans="1:11" ht="24.95" customHeight="1" thickTop="1" thickBot="1" x14ac:dyDescent="0.25">
      <c r="A32" s="385"/>
      <c r="B32" s="385"/>
      <c r="C32" s="379" t="s">
        <v>9</v>
      </c>
      <c r="D32" s="479">
        <v>1017</v>
      </c>
      <c r="E32" s="396">
        <v>239</v>
      </c>
      <c r="F32" s="478">
        <v>316</v>
      </c>
      <c r="G32" s="479">
        <v>0</v>
      </c>
      <c r="H32" s="396">
        <v>1572</v>
      </c>
      <c r="I32" s="379" t="s">
        <v>142</v>
      </c>
      <c r="J32" s="398"/>
      <c r="K32" s="398"/>
    </row>
    <row r="33" ht="12.75" customHeight="1" thickTop="1" x14ac:dyDescent="0.2"/>
  </sheetData>
  <mergeCells count="44">
    <mergeCell ref="A30:A31"/>
    <mergeCell ref="B30:B31"/>
    <mergeCell ref="J30:J31"/>
    <mergeCell ref="K30:K31"/>
    <mergeCell ref="A27:A28"/>
    <mergeCell ref="B27:B28"/>
    <mergeCell ref="J27:J28"/>
    <mergeCell ref="K27:K28"/>
    <mergeCell ref="A6:A7"/>
    <mergeCell ref="B6:B7"/>
    <mergeCell ref="J6:J7"/>
    <mergeCell ref="K6:K7"/>
    <mergeCell ref="A12:A13"/>
    <mergeCell ref="J9:J10"/>
    <mergeCell ref="K9:K10"/>
    <mergeCell ref="J12:J13"/>
    <mergeCell ref="K12:K13"/>
    <mergeCell ref="A9:A10"/>
    <mergeCell ref="B9:B10"/>
    <mergeCell ref="A24:A25"/>
    <mergeCell ref="K4:K5"/>
    <mergeCell ref="J4:J5"/>
    <mergeCell ref="A1:K1"/>
    <mergeCell ref="A2:K2"/>
    <mergeCell ref="A4:A5"/>
    <mergeCell ref="B4:B5"/>
    <mergeCell ref="I4:I5"/>
    <mergeCell ref="C4:C5"/>
    <mergeCell ref="B24:B25"/>
    <mergeCell ref="J24:J25"/>
    <mergeCell ref="K24:K25"/>
    <mergeCell ref="A15:A16"/>
    <mergeCell ref="A18:A19"/>
    <mergeCell ref="B18:B19"/>
    <mergeCell ref="A21:A22"/>
    <mergeCell ref="B21:B22"/>
    <mergeCell ref="B15:B16"/>
    <mergeCell ref="J21:J22"/>
    <mergeCell ref="K21:K22"/>
    <mergeCell ref="B12:B13"/>
    <mergeCell ref="J18:J19"/>
    <mergeCell ref="K18:K19"/>
    <mergeCell ref="J15:J16"/>
    <mergeCell ref="K15:K16"/>
  </mergeCells>
  <printOptions horizontalCentered="1"/>
  <pageMargins left="0.41" right="0.41" top="1.48" bottom="0.66" header="1.28" footer="0.4"/>
  <pageSetup paperSize="9" scale="75" orientation="portrait" r:id="rId1"/>
  <headerFooter>
    <oddFooter>&amp;C&amp;12  36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0"/>
  <sheetViews>
    <sheetView rightToLeft="1" view="pageBreakPreview" zoomScaleSheetLayoutView="100" workbookViewId="0">
      <selection activeCell="Q28" sqref="Q28"/>
    </sheetView>
  </sheetViews>
  <sheetFormatPr defaultRowHeight="12.75" customHeight="1" x14ac:dyDescent="0.2"/>
  <cols>
    <col min="1" max="1" width="11.5703125" style="15" customWidth="1"/>
    <col min="2" max="2" width="10.5703125" style="15" customWidth="1"/>
    <col min="3" max="3" width="10.7109375" style="15" customWidth="1"/>
    <col min="4" max="4" width="7.7109375" style="15" customWidth="1"/>
    <col min="5" max="5" width="9.85546875" style="15" customWidth="1"/>
    <col min="6" max="6" width="9.5703125" style="15" customWidth="1"/>
    <col min="7" max="7" width="7.7109375" style="15" customWidth="1"/>
    <col min="8" max="8" width="8.5703125" style="15" customWidth="1"/>
    <col min="9" max="9" width="13" style="15" customWidth="1"/>
    <col min="10" max="10" width="12.28515625" style="15" customWidth="1"/>
    <col min="11" max="11" width="18.140625" style="15" customWidth="1"/>
    <col min="12" max="12" width="9.140625" style="15" hidden="1" customWidth="1"/>
    <col min="13" max="16384" width="9.140625" style="15"/>
  </cols>
  <sheetData>
    <row r="1" spans="1:11" ht="22.5" customHeight="1" x14ac:dyDescent="0.2">
      <c r="A1" s="598" t="s">
        <v>857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</row>
    <row r="2" spans="1:11" ht="42" customHeight="1" x14ac:dyDescent="0.2">
      <c r="A2" s="659" t="s">
        <v>858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</row>
    <row r="3" spans="1:11" ht="24" customHeight="1" x14ac:dyDescent="0.2">
      <c r="A3" s="265" t="s">
        <v>736</v>
      </c>
      <c r="B3" s="29"/>
      <c r="C3" s="29"/>
      <c r="D3" s="29"/>
      <c r="E3" s="29"/>
      <c r="F3" s="29"/>
      <c r="G3" s="29"/>
      <c r="H3" s="29"/>
      <c r="I3" s="29"/>
      <c r="J3" s="29"/>
      <c r="K3" s="10" t="s">
        <v>750</v>
      </c>
    </row>
    <row r="4" spans="1:11" ht="45" customHeight="1" x14ac:dyDescent="0.2">
      <c r="A4" s="790" t="s">
        <v>14</v>
      </c>
      <c r="B4" s="725" t="s">
        <v>63</v>
      </c>
      <c r="C4" s="725" t="s">
        <v>168</v>
      </c>
      <c r="D4" s="406" t="s">
        <v>70</v>
      </c>
      <c r="E4" s="406" t="s">
        <v>59</v>
      </c>
      <c r="F4" s="406" t="s">
        <v>60</v>
      </c>
      <c r="G4" s="406" t="s">
        <v>42</v>
      </c>
      <c r="H4" s="406" t="s">
        <v>93</v>
      </c>
      <c r="I4" s="725" t="s">
        <v>402</v>
      </c>
      <c r="J4" s="725" t="s">
        <v>342</v>
      </c>
      <c r="K4" s="788" t="s">
        <v>353</v>
      </c>
    </row>
    <row r="5" spans="1:11" ht="45" customHeight="1" thickBot="1" x14ac:dyDescent="0.25">
      <c r="A5" s="791"/>
      <c r="B5" s="769"/>
      <c r="C5" s="793"/>
      <c r="D5" s="407" t="s">
        <v>320</v>
      </c>
      <c r="E5" s="407" t="s">
        <v>343</v>
      </c>
      <c r="F5" s="407" t="s">
        <v>322</v>
      </c>
      <c r="G5" s="407" t="s">
        <v>146</v>
      </c>
      <c r="H5" s="407" t="s">
        <v>142</v>
      </c>
      <c r="I5" s="793"/>
      <c r="J5" s="793"/>
      <c r="K5" s="789"/>
    </row>
    <row r="6" spans="1:11" ht="24.95" customHeight="1" thickTop="1" x14ac:dyDescent="0.2">
      <c r="A6" s="782" t="s">
        <v>10</v>
      </c>
      <c r="B6" s="782" t="s">
        <v>263</v>
      </c>
      <c r="C6" s="274" t="s">
        <v>92</v>
      </c>
      <c r="D6" s="448">
        <v>200</v>
      </c>
      <c r="E6" s="336">
        <v>24</v>
      </c>
      <c r="F6" s="448">
        <v>33</v>
      </c>
      <c r="G6" s="448">
        <v>0</v>
      </c>
      <c r="H6" s="336">
        <v>257</v>
      </c>
      <c r="I6" s="274" t="s">
        <v>347</v>
      </c>
      <c r="J6" s="796" t="s">
        <v>332</v>
      </c>
      <c r="K6" s="784" t="s">
        <v>356</v>
      </c>
    </row>
    <row r="7" spans="1:11" ht="24.95" customHeight="1" thickBot="1" x14ac:dyDescent="0.25">
      <c r="A7" s="783"/>
      <c r="B7" s="783"/>
      <c r="C7" s="282" t="s">
        <v>62</v>
      </c>
      <c r="D7" s="477">
        <v>40</v>
      </c>
      <c r="E7" s="340">
        <v>2</v>
      </c>
      <c r="F7" s="477">
        <v>2</v>
      </c>
      <c r="G7" s="477">
        <v>0</v>
      </c>
      <c r="H7" s="340">
        <v>44</v>
      </c>
      <c r="I7" s="282" t="s">
        <v>348</v>
      </c>
      <c r="J7" s="785"/>
      <c r="K7" s="785"/>
    </row>
    <row r="8" spans="1:11" ht="24.95" customHeight="1" thickTop="1" thickBot="1" x14ac:dyDescent="0.25">
      <c r="A8" s="385"/>
      <c r="B8" s="385"/>
      <c r="C8" s="379" t="s">
        <v>9</v>
      </c>
      <c r="D8" s="479">
        <v>240</v>
      </c>
      <c r="E8" s="396">
        <v>26</v>
      </c>
      <c r="F8" s="478">
        <v>35</v>
      </c>
      <c r="G8" s="479">
        <v>0</v>
      </c>
      <c r="H8" s="396">
        <v>301</v>
      </c>
      <c r="I8" s="379" t="s">
        <v>142</v>
      </c>
      <c r="J8" s="398"/>
      <c r="K8" s="398"/>
    </row>
    <row r="9" spans="1:11" ht="24.95" customHeight="1" thickTop="1" x14ac:dyDescent="0.2">
      <c r="A9" s="786" t="s">
        <v>11</v>
      </c>
      <c r="B9" s="786" t="s">
        <v>263</v>
      </c>
      <c r="C9" s="272" t="s">
        <v>92</v>
      </c>
      <c r="D9" s="448">
        <v>340</v>
      </c>
      <c r="E9" s="336">
        <v>33</v>
      </c>
      <c r="F9" s="448">
        <v>227</v>
      </c>
      <c r="G9" s="448">
        <v>0</v>
      </c>
      <c r="H9" s="336">
        <v>600</v>
      </c>
      <c r="I9" s="272" t="s">
        <v>347</v>
      </c>
      <c r="J9" s="787" t="s">
        <v>332</v>
      </c>
      <c r="K9" s="787" t="s">
        <v>360</v>
      </c>
    </row>
    <row r="10" spans="1:11" ht="24.95" customHeight="1" thickBot="1" x14ac:dyDescent="0.25">
      <c r="A10" s="783"/>
      <c r="B10" s="783"/>
      <c r="C10" s="282" t="s">
        <v>62</v>
      </c>
      <c r="D10" s="477">
        <v>74</v>
      </c>
      <c r="E10" s="340">
        <v>10</v>
      </c>
      <c r="F10" s="477">
        <v>68</v>
      </c>
      <c r="G10" s="477">
        <v>0</v>
      </c>
      <c r="H10" s="340">
        <v>152</v>
      </c>
      <c r="I10" s="282" t="s">
        <v>348</v>
      </c>
      <c r="J10" s="785"/>
      <c r="K10" s="785"/>
    </row>
    <row r="11" spans="1:11" ht="24.95" customHeight="1" thickTop="1" thickBot="1" x14ac:dyDescent="0.25">
      <c r="A11" s="385"/>
      <c r="B11" s="385"/>
      <c r="C11" s="379" t="s">
        <v>9</v>
      </c>
      <c r="D11" s="479">
        <v>414</v>
      </c>
      <c r="E11" s="396">
        <v>43</v>
      </c>
      <c r="F11" s="478">
        <v>295</v>
      </c>
      <c r="G11" s="479">
        <v>0</v>
      </c>
      <c r="H11" s="396">
        <v>752</v>
      </c>
      <c r="I11" s="379" t="s">
        <v>142</v>
      </c>
      <c r="J11" s="398"/>
      <c r="K11" s="398"/>
    </row>
    <row r="12" spans="1:11" ht="24.95" customHeight="1" thickTop="1" x14ac:dyDescent="0.2">
      <c r="A12" s="782" t="s">
        <v>5</v>
      </c>
      <c r="B12" s="782" t="s">
        <v>263</v>
      </c>
      <c r="C12" s="272" t="s">
        <v>92</v>
      </c>
      <c r="D12" s="448">
        <v>530</v>
      </c>
      <c r="E12" s="336">
        <v>81</v>
      </c>
      <c r="F12" s="448">
        <v>153</v>
      </c>
      <c r="G12" s="448">
        <v>0</v>
      </c>
      <c r="H12" s="336">
        <v>764</v>
      </c>
      <c r="I12" s="272" t="s">
        <v>347</v>
      </c>
      <c r="J12" s="787" t="s">
        <v>332</v>
      </c>
      <c r="K12" s="784" t="s">
        <v>377</v>
      </c>
    </row>
    <row r="13" spans="1:11" ht="24.95" customHeight="1" thickBot="1" x14ac:dyDescent="0.25">
      <c r="A13" s="783"/>
      <c r="B13" s="783"/>
      <c r="C13" s="282" t="s">
        <v>62</v>
      </c>
      <c r="D13" s="477">
        <v>86</v>
      </c>
      <c r="E13" s="340">
        <v>31</v>
      </c>
      <c r="F13" s="477">
        <v>19</v>
      </c>
      <c r="G13" s="477">
        <v>0</v>
      </c>
      <c r="H13" s="340">
        <v>136</v>
      </c>
      <c r="I13" s="282" t="s">
        <v>348</v>
      </c>
      <c r="J13" s="785"/>
      <c r="K13" s="785"/>
    </row>
    <row r="14" spans="1:11" ht="24.95" customHeight="1" thickTop="1" thickBot="1" x14ac:dyDescent="0.25">
      <c r="A14" s="385"/>
      <c r="B14" s="385"/>
      <c r="C14" s="379" t="s">
        <v>9</v>
      </c>
      <c r="D14" s="479">
        <v>616</v>
      </c>
      <c r="E14" s="396">
        <v>112</v>
      </c>
      <c r="F14" s="478">
        <v>172</v>
      </c>
      <c r="G14" s="479">
        <v>0</v>
      </c>
      <c r="H14" s="396">
        <v>900</v>
      </c>
      <c r="I14" s="379" t="s">
        <v>142</v>
      </c>
      <c r="J14" s="398"/>
      <c r="K14" s="398"/>
    </row>
    <row r="15" spans="1:11" ht="24.95" customHeight="1" thickTop="1" x14ac:dyDescent="0.2">
      <c r="A15" s="782" t="s">
        <v>12</v>
      </c>
      <c r="B15" s="782" t="s">
        <v>263</v>
      </c>
      <c r="C15" s="272" t="s">
        <v>92</v>
      </c>
      <c r="D15" s="448">
        <v>211</v>
      </c>
      <c r="E15" s="336">
        <v>63</v>
      </c>
      <c r="F15" s="448">
        <v>56</v>
      </c>
      <c r="G15" s="448">
        <v>0</v>
      </c>
      <c r="H15" s="336">
        <v>330</v>
      </c>
      <c r="I15" s="274" t="s">
        <v>347</v>
      </c>
      <c r="J15" s="787" t="s">
        <v>332</v>
      </c>
      <c r="K15" s="784" t="s">
        <v>362</v>
      </c>
    </row>
    <row r="16" spans="1:11" ht="24.95" customHeight="1" thickBot="1" x14ac:dyDescent="0.25">
      <c r="A16" s="783"/>
      <c r="B16" s="783"/>
      <c r="C16" s="282" t="s">
        <v>62</v>
      </c>
      <c r="D16" s="477">
        <v>46</v>
      </c>
      <c r="E16" s="340">
        <v>22</v>
      </c>
      <c r="F16" s="477">
        <v>19</v>
      </c>
      <c r="G16" s="477">
        <v>0</v>
      </c>
      <c r="H16" s="340">
        <v>87</v>
      </c>
      <c r="I16" s="282" t="s">
        <v>348</v>
      </c>
      <c r="J16" s="785"/>
      <c r="K16" s="785"/>
    </row>
    <row r="17" spans="1:12" ht="24.95" customHeight="1" thickTop="1" thickBot="1" x14ac:dyDescent="0.25">
      <c r="A17" s="385"/>
      <c r="B17" s="385"/>
      <c r="C17" s="379" t="s">
        <v>9</v>
      </c>
      <c r="D17" s="479">
        <v>257</v>
      </c>
      <c r="E17" s="396">
        <v>85</v>
      </c>
      <c r="F17" s="478">
        <v>75</v>
      </c>
      <c r="G17" s="479">
        <v>0</v>
      </c>
      <c r="H17" s="396">
        <v>417</v>
      </c>
      <c r="I17" s="379" t="s">
        <v>142</v>
      </c>
      <c r="J17" s="398"/>
      <c r="K17" s="398"/>
    </row>
    <row r="18" spans="1:12" ht="24.95" customHeight="1" thickTop="1" x14ac:dyDescent="0.2">
      <c r="A18" s="782" t="s">
        <v>13</v>
      </c>
      <c r="B18" s="782" t="s">
        <v>263</v>
      </c>
      <c r="C18" s="272" t="s">
        <v>92</v>
      </c>
      <c r="D18" s="448">
        <v>396</v>
      </c>
      <c r="E18" s="336">
        <v>60</v>
      </c>
      <c r="F18" s="448">
        <v>93</v>
      </c>
      <c r="G18" s="448">
        <v>0</v>
      </c>
      <c r="H18" s="336">
        <v>549</v>
      </c>
      <c r="I18" s="272" t="s">
        <v>347</v>
      </c>
      <c r="J18" s="787" t="s">
        <v>332</v>
      </c>
      <c r="K18" s="784" t="s">
        <v>378</v>
      </c>
    </row>
    <row r="19" spans="1:12" ht="24.95" customHeight="1" thickBot="1" x14ac:dyDescent="0.25">
      <c r="A19" s="783"/>
      <c r="B19" s="783"/>
      <c r="C19" s="282" t="s">
        <v>62</v>
      </c>
      <c r="D19" s="489">
        <v>52</v>
      </c>
      <c r="E19" s="490">
        <v>26</v>
      </c>
      <c r="F19" s="489">
        <v>31</v>
      </c>
      <c r="G19" s="489">
        <v>0</v>
      </c>
      <c r="H19" s="490">
        <v>109</v>
      </c>
      <c r="I19" s="282" t="s">
        <v>348</v>
      </c>
      <c r="J19" s="785"/>
      <c r="K19" s="785"/>
    </row>
    <row r="20" spans="1:12" ht="24.95" customHeight="1" thickTop="1" thickBot="1" x14ac:dyDescent="0.25">
      <c r="A20" s="385"/>
      <c r="B20" s="385"/>
      <c r="C20" s="379" t="s">
        <v>9</v>
      </c>
      <c r="D20" s="479">
        <v>448</v>
      </c>
      <c r="E20" s="492">
        <v>86</v>
      </c>
      <c r="F20" s="478">
        <v>124</v>
      </c>
      <c r="G20" s="479">
        <v>0</v>
      </c>
      <c r="H20" s="492">
        <v>658</v>
      </c>
      <c r="I20" s="379" t="s">
        <v>142</v>
      </c>
      <c r="J20" s="398"/>
      <c r="K20" s="398"/>
    </row>
    <row r="21" spans="1:12" ht="24.95" customHeight="1" thickTop="1" x14ac:dyDescent="0.2">
      <c r="A21" s="782" t="s">
        <v>7</v>
      </c>
      <c r="B21" s="782" t="s">
        <v>263</v>
      </c>
      <c r="C21" s="272" t="s">
        <v>92</v>
      </c>
      <c r="D21" s="448">
        <v>173</v>
      </c>
      <c r="E21" s="336">
        <v>58</v>
      </c>
      <c r="F21" s="448">
        <v>55</v>
      </c>
      <c r="G21" s="448">
        <v>0</v>
      </c>
      <c r="H21" s="336">
        <v>286</v>
      </c>
      <c r="I21" s="272" t="s">
        <v>347</v>
      </c>
      <c r="J21" s="787" t="s">
        <v>332</v>
      </c>
      <c r="K21" s="784" t="s">
        <v>365</v>
      </c>
    </row>
    <row r="22" spans="1:12" ht="24.95" customHeight="1" thickBot="1" x14ac:dyDescent="0.25">
      <c r="A22" s="783"/>
      <c r="B22" s="783"/>
      <c r="C22" s="282" t="s">
        <v>62</v>
      </c>
      <c r="D22" s="477">
        <v>31</v>
      </c>
      <c r="E22" s="340">
        <v>18</v>
      </c>
      <c r="F22" s="477">
        <v>12</v>
      </c>
      <c r="G22" s="477">
        <v>0</v>
      </c>
      <c r="H22" s="340">
        <v>61</v>
      </c>
      <c r="I22" s="282" t="s">
        <v>348</v>
      </c>
      <c r="J22" s="785"/>
      <c r="K22" s="785"/>
    </row>
    <row r="23" spans="1:12" ht="24.95" customHeight="1" thickTop="1" thickBot="1" x14ac:dyDescent="0.25">
      <c r="A23" s="385"/>
      <c r="B23" s="385"/>
      <c r="C23" s="379" t="s">
        <v>9</v>
      </c>
      <c r="D23" s="479">
        <v>204</v>
      </c>
      <c r="E23" s="396">
        <v>76</v>
      </c>
      <c r="F23" s="478">
        <v>67</v>
      </c>
      <c r="G23" s="479">
        <v>0</v>
      </c>
      <c r="H23" s="396">
        <v>347</v>
      </c>
      <c r="I23" s="379" t="s">
        <v>142</v>
      </c>
      <c r="J23" s="398"/>
      <c r="K23" s="398"/>
    </row>
    <row r="24" spans="1:12" ht="24.95" customHeight="1" thickTop="1" x14ac:dyDescent="0.2">
      <c r="A24" s="782" t="s">
        <v>8</v>
      </c>
      <c r="B24" s="782" t="s">
        <v>263</v>
      </c>
      <c r="C24" s="272" t="s">
        <v>92</v>
      </c>
      <c r="D24" s="448">
        <v>987</v>
      </c>
      <c r="E24" s="336">
        <v>87</v>
      </c>
      <c r="F24" s="448">
        <v>311</v>
      </c>
      <c r="G24" s="448">
        <v>0</v>
      </c>
      <c r="H24" s="336">
        <v>1385</v>
      </c>
      <c r="I24" s="272" t="s">
        <v>347</v>
      </c>
      <c r="J24" s="787" t="s">
        <v>332</v>
      </c>
      <c r="K24" s="784" t="s">
        <v>366</v>
      </c>
    </row>
    <row r="25" spans="1:12" ht="24.95" customHeight="1" thickBot="1" x14ac:dyDescent="0.25">
      <c r="A25" s="783"/>
      <c r="B25" s="783"/>
      <c r="C25" s="282" t="s">
        <v>62</v>
      </c>
      <c r="D25" s="489">
        <v>118</v>
      </c>
      <c r="E25" s="490">
        <v>6</v>
      </c>
      <c r="F25" s="489">
        <v>105</v>
      </c>
      <c r="G25" s="489">
        <v>0</v>
      </c>
      <c r="H25" s="490">
        <v>229</v>
      </c>
      <c r="I25" s="491" t="s">
        <v>348</v>
      </c>
      <c r="J25" s="785"/>
      <c r="K25" s="785"/>
    </row>
    <row r="26" spans="1:12" ht="24.95" customHeight="1" thickTop="1" thickBot="1" x14ac:dyDescent="0.25">
      <c r="A26" s="385"/>
      <c r="B26" s="385"/>
      <c r="C26" s="379" t="s">
        <v>9</v>
      </c>
      <c r="D26" s="449">
        <v>1105</v>
      </c>
      <c r="E26" s="492">
        <v>93</v>
      </c>
      <c r="F26" s="478">
        <v>416</v>
      </c>
      <c r="G26" s="479">
        <v>0</v>
      </c>
      <c r="H26" s="449">
        <v>1614</v>
      </c>
      <c r="I26" s="386" t="s">
        <v>142</v>
      </c>
      <c r="J26" s="398"/>
      <c r="K26" s="398"/>
    </row>
    <row r="27" spans="1:12" ht="24.95" customHeight="1" thickTop="1" x14ac:dyDescent="0.2">
      <c r="A27" s="782" t="s">
        <v>303</v>
      </c>
      <c r="B27" s="782" t="s">
        <v>263</v>
      </c>
      <c r="C27" s="272" t="s">
        <v>92</v>
      </c>
      <c r="D27" s="448">
        <v>6823</v>
      </c>
      <c r="E27" s="336">
        <v>1048</v>
      </c>
      <c r="F27" s="448">
        <v>2420</v>
      </c>
      <c r="G27" s="448">
        <v>19</v>
      </c>
      <c r="H27" s="336">
        <v>10310</v>
      </c>
      <c r="I27" s="274" t="s">
        <v>347</v>
      </c>
      <c r="J27" s="787" t="s">
        <v>332</v>
      </c>
      <c r="K27" s="784" t="s">
        <v>142</v>
      </c>
    </row>
    <row r="28" spans="1:12" ht="24.95" customHeight="1" thickBot="1" x14ac:dyDescent="0.25">
      <c r="A28" s="783"/>
      <c r="B28" s="783"/>
      <c r="C28" s="282" t="s">
        <v>62</v>
      </c>
      <c r="D28" s="477">
        <v>1167</v>
      </c>
      <c r="E28" s="340">
        <v>273</v>
      </c>
      <c r="F28" s="477">
        <v>558</v>
      </c>
      <c r="G28" s="477">
        <v>6</v>
      </c>
      <c r="H28" s="340">
        <v>2004</v>
      </c>
      <c r="I28" s="282" t="s">
        <v>348</v>
      </c>
      <c r="J28" s="785"/>
      <c r="K28" s="785"/>
    </row>
    <row r="29" spans="1:12" ht="24.95" customHeight="1" thickTop="1" thickBot="1" x14ac:dyDescent="0.25">
      <c r="A29" s="385"/>
      <c r="B29" s="386"/>
      <c r="C29" s="379" t="s">
        <v>9</v>
      </c>
      <c r="D29" s="484">
        <v>7990</v>
      </c>
      <c r="E29" s="484">
        <v>1321</v>
      </c>
      <c r="F29" s="484">
        <v>2978</v>
      </c>
      <c r="G29" s="479">
        <v>25</v>
      </c>
      <c r="H29" s="373">
        <f>SUM(H27:H28)</f>
        <v>12314</v>
      </c>
      <c r="I29" s="379" t="s">
        <v>142</v>
      </c>
      <c r="J29" s="386"/>
      <c r="K29" s="386"/>
    </row>
    <row r="30" spans="1:12" ht="28.5" customHeight="1" thickTop="1" x14ac:dyDescent="0.2">
      <c r="A30" s="726" t="s">
        <v>729</v>
      </c>
      <c r="B30" s="726"/>
      <c r="C30" s="726"/>
      <c r="D30" s="726"/>
      <c r="E30" s="726"/>
      <c r="F30" s="324"/>
      <c r="G30" s="702" t="s">
        <v>740</v>
      </c>
      <c r="H30" s="702"/>
      <c r="I30" s="702"/>
      <c r="J30" s="702"/>
      <c r="K30" s="702"/>
      <c r="L30" s="702"/>
    </row>
  </sheetData>
  <mergeCells count="42">
    <mergeCell ref="A2:K2"/>
    <mergeCell ref="A1:K1"/>
    <mergeCell ref="I4:I5"/>
    <mergeCell ref="J4:J5"/>
    <mergeCell ref="K4:K5"/>
    <mergeCell ref="A4:A5"/>
    <mergeCell ref="B4:B5"/>
    <mergeCell ref="C4:C5"/>
    <mergeCell ref="K6:K7"/>
    <mergeCell ref="A9:A10"/>
    <mergeCell ref="B9:B10"/>
    <mergeCell ref="J9:J10"/>
    <mergeCell ref="K9:K10"/>
    <mergeCell ref="J6:J7"/>
    <mergeCell ref="A6:A7"/>
    <mergeCell ref="B6:B7"/>
    <mergeCell ref="K12:K13"/>
    <mergeCell ref="K24:K25"/>
    <mergeCell ref="A15:A16"/>
    <mergeCell ref="A18:A19"/>
    <mergeCell ref="B15:B16"/>
    <mergeCell ref="J15:J16"/>
    <mergeCell ref="K15:K16"/>
    <mergeCell ref="A12:A13"/>
    <mergeCell ref="B12:B13"/>
    <mergeCell ref="J12:J13"/>
    <mergeCell ref="A24:A25"/>
    <mergeCell ref="B24:B25"/>
    <mergeCell ref="J24:J25"/>
    <mergeCell ref="B18:B19"/>
    <mergeCell ref="J18:J19"/>
    <mergeCell ref="A30:E30"/>
    <mergeCell ref="G30:L30"/>
    <mergeCell ref="K18:K19"/>
    <mergeCell ref="A21:A22"/>
    <mergeCell ref="B21:B22"/>
    <mergeCell ref="J21:J22"/>
    <mergeCell ref="K21:K22"/>
    <mergeCell ref="A27:A28"/>
    <mergeCell ref="B27:B28"/>
    <mergeCell ref="J27:J28"/>
    <mergeCell ref="K27:K28"/>
  </mergeCells>
  <printOptions horizontalCentered="1"/>
  <pageMargins left="0.43" right="0.46" top="1.32" bottom="0.57999999999999996" header="0.95" footer="0.31496062992126"/>
  <pageSetup paperSize="9" scale="75" orientation="portrait" r:id="rId1"/>
  <headerFooter>
    <oddFooter>&amp;C&amp;12 &amp;"Arial,غامق" 37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2"/>
  <sheetViews>
    <sheetView rightToLeft="1" view="pageBreakPreview" zoomScaleSheetLayoutView="100" workbookViewId="0">
      <selection activeCell="F20" sqref="F20"/>
    </sheetView>
  </sheetViews>
  <sheetFormatPr defaultRowHeight="14.25" x14ac:dyDescent="0.2"/>
  <cols>
    <col min="1" max="1" width="14.28515625" style="15" customWidth="1"/>
    <col min="2" max="2" width="14.7109375" style="15" customWidth="1"/>
    <col min="3" max="3" width="15.42578125" style="15" customWidth="1"/>
    <col min="4" max="4" width="10.28515625" style="15" customWidth="1"/>
    <col min="5" max="5" width="16.140625" style="15" customWidth="1"/>
    <col min="6" max="6" width="16.7109375" style="15" customWidth="1"/>
    <col min="7" max="7" width="11.140625" style="15" customWidth="1"/>
    <col min="8" max="8" width="14.7109375" style="15" customWidth="1"/>
    <col min="9" max="9" width="15.7109375" style="15" customWidth="1"/>
    <col min="10" max="10" width="12.7109375" style="15" customWidth="1"/>
    <col min="11" max="11" width="12.28515625" style="15" customWidth="1"/>
    <col min="12" max="12" width="14.42578125" style="15" customWidth="1"/>
    <col min="13" max="16384" width="9.140625" style="15"/>
  </cols>
  <sheetData>
    <row r="1" spans="1:13" ht="25.5" customHeight="1" x14ac:dyDescent="0.2">
      <c r="A1" s="597" t="s">
        <v>859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2" spans="1:13" ht="24" customHeight="1" x14ac:dyDescent="0.2">
      <c r="A2" s="597" t="s">
        <v>860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</row>
    <row r="3" spans="1:13" ht="29.25" customHeight="1" x14ac:dyDescent="0.2">
      <c r="A3" s="10" t="s">
        <v>295</v>
      </c>
      <c r="B3" s="10"/>
      <c r="C3" s="10"/>
      <c r="D3" s="10"/>
      <c r="E3" s="10"/>
      <c r="F3" s="10"/>
      <c r="G3" s="10"/>
      <c r="H3" s="10"/>
      <c r="I3" s="10"/>
      <c r="J3" s="770" t="s">
        <v>296</v>
      </c>
      <c r="K3" s="770"/>
      <c r="L3" s="770"/>
    </row>
    <row r="4" spans="1:13" ht="27.75" customHeight="1" x14ac:dyDescent="0.2">
      <c r="A4" s="683" t="s">
        <v>119</v>
      </c>
      <c r="B4" s="365" t="s">
        <v>121</v>
      </c>
      <c r="C4" s="365" t="s">
        <v>120</v>
      </c>
      <c r="D4" s="365" t="s">
        <v>122</v>
      </c>
      <c r="E4" s="365" t="s">
        <v>123</v>
      </c>
      <c r="F4" s="365" t="s">
        <v>299</v>
      </c>
      <c r="G4" s="365" t="s">
        <v>124</v>
      </c>
      <c r="H4" s="365" t="s">
        <v>125</v>
      </c>
      <c r="I4" s="365" t="s">
        <v>126</v>
      </c>
      <c r="J4" s="365" t="s">
        <v>42</v>
      </c>
      <c r="K4" s="365" t="s">
        <v>9</v>
      </c>
      <c r="L4" s="714" t="s">
        <v>404</v>
      </c>
    </row>
    <row r="5" spans="1:13" ht="29.25" customHeight="1" x14ac:dyDescent="0.2">
      <c r="A5" s="683"/>
      <c r="B5" s="365" t="s">
        <v>405</v>
      </c>
      <c r="C5" s="365" t="s">
        <v>406</v>
      </c>
      <c r="D5" s="365" t="s">
        <v>407</v>
      </c>
      <c r="E5" s="365" t="s">
        <v>408</v>
      </c>
      <c r="F5" s="365" t="s">
        <v>409</v>
      </c>
      <c r="G5" s="365" t="s">
        <v>410</v>
      </c>
      <c r="H5" s="365" t="s">
        <v>411</v>
      </c>
      <c r="I5" s="365" t="s">
        <v>412</v>
      </c>
      <c r="J5" s="365" t="s">
        <v>146</v>
      </c>
      <c r="K5" s="365" t="s">
        <v>142</v>
      </c>
      <c r="L5" s="714"/>
    </row>
    <row r="6" spans="1:13" ht="21.95" customHeight="1" x14ac:dyDescent="0.2">
      <c r="A6" s="280" t="s">
        <v>24</v>
      </c>
      <c r="B6" s="339">
        <v>336</v>
      </c>
      <c r="C6" s="339">
        <v>27</v>
      </c>
      <c r="D6" s="339">
        <v>1</v>
      </c>
      <c r="E6" s="339">
        <v>14</v>
      </c>
      <c r="F6" s="339">
        <v>139</v>
      </c>
      <c r="G6" s="339">
        <v>2</v>
      </c>
      <c r="H6" s="339">
        <v>8</v>
      </c>
      <c r="I6" s="339">
        <v>0</v>
      </c>
      <c r="J6" s="339">
        <v>3</v>
      </c>
      <c r="K6" s="339">
        <v>530</v>
      </c>
      <c r="L6" s="260" t="s">
        <v>151</v>
      </c>
    </row>
    <row r="7" spans="1:13" ht="21.95" customHeight="1" x14ac:dyDescent="0.2">
      <c r="A7" s="232" t="s">
        <v>56</v>
      </c>
      <c r="B7" s="466">
        <v>314</v>
      </c>
      <c r="C7" s="466">
        <v>23</v>
      </c>
      <c r="D7" s="466">
        <v>0</v>
      </c>
      <c r="E7" s="466">
        <v>14</v>
      </c>
      <c r="F7" s="466">
        <v>151</v>
      </c>
      <c r="G7" s="466">
        <v>2</v>
      </c>
      <c r="H7" s="466">
        <v>7</v>
      </c>
      <c r="I7" s="466">
        <v>1</v>
      </c>
      <c r="J7" s="466">
        <v>3</v>
      </c>
      <c r="K7" s="466">
        <v>515</v>
      </c>
      <c r="L7" s="247" t="s">
        <v>152</v>
      </c>
      <c r="M7" s="242"/>
    </row>
    <row r="8" spans="1:13" ht="21.95" customHeight="1" x14ac:dyDescent="0.2">
      <c r="A8" s="232" t="s">
        <v>51</v>
      </c>
      <c r="B8" s="466">
        <v>322</v>
      </c>
      <c r="C8" s="466">
        <v>25</v>
      </c>
      <c r="D8" s="466">
        <v>0</v>
      </c>
      <c r="E8" s="466">
        <v>11</v>
      </c>
      <c r="F8" s="466">
        <v>168</v>
      </c>
      <c r="G8" s="466">
        <v>1</v>
      </c>
      <c r="H8" s="466">
        <v>7</v>
      </c>
      <c r="I8" s="466">
        <v>3</v>
      </c>
      <c r="J8" s="466">
        <v>0</v>
      </c>
      <c r="K8" s="466">
        <v>537</v>
      </c>
      <c r="L8" s="247" t="s">
        <v>154</v>
      </c>
      <c r="M8" s="242"/>
    </row>
    <row r="9" spans="1:13" ht="21.95" customHeight="1" x14ac:dyDescent="0.2">
      <c r="A9" s="232" t="s">
        <v>25</v>
      </c>
      <c r="B9" s="466">
        <v>269</v>
      </c>
      <c r="C9" s="466">
        <v>15</v>
      </c>
      <c r="D9" s="466">
        <v>0</v>
      </c>
      <c r="E9" s="466">
        <v>12</v>
      </c>
      <c r="F9" s="466">
        <v>163</v>
      </c>
      <c r="G9" s="466">
        <v>1</v>
      </c>
      <c r="H9" s="466">
        <v>8</v>
      </c>
      <c r="I9" s="466">
        <v>0</v>
      </c>
      <c r="J9" s="466">
        <v>0</v>
      </c>
      <c r="K9" s="466">
        <v>468</v>
      </c>
      <c r="L9" s="247" t="s">
        <v>155</v>
      </c>
      <c r="M9" s="242"/>
    </row>
    <row r="10" spans="1:13" ht="21.95" customHeight="1" x14ac:dyDescent="0.2">
      <c r="A10" s="232" t="s">
        <v>52</v>
      </c>
      <c r="B10" s="488">
        <v>337</v>
      </c>
      <c r="C10" s="488">
        <v>21</v>
      </c>
      <c r="D10" s="466">
        <v>0</v>
      </c>
      <c r="E10" s="488">
        <v>10</v>
      </c>
      <c r="F10" s="488">
        <v>202</v>
      </c>
      <c r="G10" s="466">
        <v>0</v>
      </c>
      <c r="H10" s="488">
        <v>8</v>
      </c>
      <c r="I10" s="488">
        <v>1</v>
      </c>
      <c r="J10" s="488">
        <v>3</v>
      </c>
      <c r="K10" s="488">
        <v>582</v>
      </c>
      <c r="L10" s="281" t="s">
        <v>156</v>
      </c>
      <c r="M10" s="242"/>
    </row>
    <row r="11" spans="1:13" ht="21.95" customHeight="1" x14ac:dyDescent="0.2">
      <c r="A11" s="232" t="s">
        <v>26</v>
      </c>
      <c r="B11" s="466">
        <v>293</v>
      </c>
      <c r="C11" s="466">
        <v>22</v>
      </c>
      <c r="D11" s="466">
        <v>1</v>
      </c>
      <c r="E11" s="466">
        <v>14</v>
      </c>
      <c r="F11" s="466">
        <v>161</v>
      </c>
      <c r="G11" s="466">
        <v>1</v>
      </c>
      <c r="H11" s="466">
        <v>10</v>
      </c>
      <c r="I11" s="466">
        <v>1</v>
      </c>
      <c r="J11" s="466">
        <v>0</v>
      </c>
      <c r="K11" s="466">
        <v>503</v>
      </c>
      <c r="L11" s="247" t="s">
        <v>157</v>
      </c>
      <c r="M11" s="242"/>
    </row>
    <row r="12" spans="1:13" ht="21.95" customHeight="1" x14ac:dyDescent="0.2">
      <c r="A12" s="232" t="s">
        <v>53</v>
      </c>
      <c r="B12" s="466">
        <v>294</v>
      </c>
      <c r="C12" s="466">
        <v>14</v>
      </c>
      <c r="D12" s="466">
        <v>0</v>
      </c>
      <c r="E12" s="466">
        <v>11</v>
      </c>
      <c r="F12" s="466">
        <v>160</v>
      </c>
      <c r="G12" s="466">
        <v>2</v>
      </c>
      <c r="H12" s="466">
        <v>7</v>
      </c>
      <c r="I12" s="466">
        <v>0</v>
      </c>
      <c r="J12" s="466">
        <v>0</v>
      </c>
      <c r="K12" s="466">
        <v>488</v>
      </c>
      <c r="L12" s="247" t="s">
        <v>158</v>
      </c>
      <c r="M12" s="242"/>
    </row>
    <row r="13" spans="1:13" ht="21.95" customHeight="1" x14ac:dyDescent="0.2">
      <c r="A13" s="232" t="s">
        <v>27</v>
      </c>
      <c r="B13" s="466">
        <v>314</v>
      </c>
      <c r="C13" s="466">
        <v>23</v>
      </c>
      <c r="D13" s="466">
        <v>0</v>
      </c>
      <c r="E13" s="466">
        <v>9</v>
      </c>
      <c r="F13" s="466">
        <v>162</v>
      </c>
      <c r="G13" s="466">
        <v>3</v>
      </c>
      <c r="H13" s="466">
        <v>8</v>
      </c>
      <c r="I13" s="466">
        <v>0</v>
      </c>
      <c r="J13" s="466">
        <v>0</v>
      </c>
      <c r="K13" s="466">
        <v>519</v>
      </c>
      <c r="L13" s="247" t="s">
        <v>159</v>
      </c>
      <c r="M13" s="242"/>
    </row>
    <row r="14" spans="1:13" ht="21.95" customHeight="1" x14ac:dyDescent="0.2">
      <c r="A14" s="232" t="s">
        <v>57</v>
      </c>
      <c r="B14" s="466">
        <v>414</v>
      </c>
      <c r="C14" s="466">
        <v>9</v>
      </c>
      <c r="D14" s="466">
        <v>0</v>
      </c>
      <c r="E14" s="466">
        <v>7</v>
      </c>
      <c r="F14" s="466">
        <v>171</v>
      </c>
      <c r="G14" s="466">
        <v>1</v>
      </c>
      <c r="H14" s="466">
        <v>6</v>
      </c>
      <c r="I14" s="466">
        <v>2</v>
      </c>
      <c r="J14" s="466">
        <v>1</v>
      </c>
      <c r="K14" s="466">
        <v>611</v>
      </c>
      <c r="L14" s="247" t="s">
        <v>160</v>
      </c>
      <c r="M14" s="242"/>
    </row>
    <row r="15" spans="1:13" ht="21.95" customHeight="1" x14ac:dyDescent="0.2">
      <c r="A15" s="232" t="s">
        <v>28</v>
      </c>
      <c r="B15" s="466">
        <v>370</v>
      </c>
      <c r="C15" s="466">
        <v>27</v>
      </c>
      <c r="D15" s="466">
        <v>0</v>
      </c>
      <c r="E15" s="466">
        <v>19</v>
      </c>
      <c r="F15" s="466">
        <v>153</v>
      </c>
      <c r="G15" s="466">
        <v>1</v>
      </c>
      <c r="H15" s="466">
        <v>6</v>
      </c>
      <c r="I15" s="466">
        <v>1</v>
      </c>
      <c r="J15" s="466">
        <v>1</v>
      </c>
      <c r="K15" s="466">
        <v>578</v>
      </c>
      <c r="L15" s="247" t="s">
        <v>161</v>
      </c>
      <c r="M15" s="242"/>
    </row>
    <row r="16" spans="1:13" ht="21.95" customHeight="1" x14ac:dyDescent="0.2">
      <c r="A16" s="232" t="s">
        <v>29</v>
      </c>
      <c r="B16" s="466">
        <v>356</v>
      </c>
      <c r="C16" s="466">
        <v>26</v>
      </c>
      <c r="D16" s="466">
        <v>0</v>
      </c>
      <c r="E16" s="466">
        <v>18</v>
      </c>
      <c r="F16" s="466">
        <v>184</v>
      </c>
      <c r="G16" s="466">
        <v>1</v>
      </c>
      <c r="H16" s="466">
        <v>12</v>
      </c>
      <c r="I16" s="466">
        <v>0</v>
      </c>
      <c r="J16" s="466">
        <v>0</v>
      </c>
      <c r="K16" s="466">
        <v>597</v>
      </c>
      <c r="L16" s="247" t="s">
        <v>162</v>
      </c>
      <c r="M16" s="242"/>
    </row>
    <row r="17" spans="1:13" ht="21.95" customHeight="1" thickBot="1" x14ac:dyDescent="0.25">
      <c r="A17" s="245" t="s">
        <v>55</v>
      </c>
      <c r="B17" s="330">
        <v>358</v>
      </c>
      <c r="C17" s="330">
        <v>20</v>
      </c>
      <c r="D17" s="330">
        <v>2</v>
      </c>
      <c r="E17" s="330">
        <v>15</v>
      </c>
      <c r="F17" s="330">
        <v>187</v>
      </c>
      <c r="G17" s="330">
        <v>0</v>
      </c>
      <c r="H17" s="330">
        <v>7</v>
      </c>
      <c r="I17" s="330">
        <v>1</v>
      </c>
      <c r="J17" s="330">
        <v>1</v>
      </c>
      <c r="K17" s="330">
        <v>591</v>
      </c>
      <c r="L17" s="259" t="s">
        <v>163</v>
      </c>
      <c r="M17" s="242"/>
    </row>
    <row r="18" spans="1:13" ht="21.95" customHeight="1" thickTop="1" thickBot="1" x14ac:dyDescent="0.25">
      <c r="A18" s="386" t="s">
        <v>54</v>
      </c>
      <c r="B18" s="374">
        <f t="shared" ref="B18:J18" si="0">SUM(B6:B17)</f>
        <v>3977</v>
      </c>
      <c r="C18" s="374">
        <f t="shared" si="0"/>
        <v>252</v>
      </c>
      <c r="D18" s="374">
        <f t="shared" si="0"/>
        <v>4</v>
      </c>
      <c r="E18" s="374">
        <f t="shared" si="0"/>
        <v>154</v>
      </c>
      <c r="F18" s="374">
        <f t="shared" si="0"/>
        <v>2001</v>
      </c>
      <c r="G18" s="374">
        <f t="shared" si="0"/>
        <v>15</v>
      </c>
      <c r="H18" s="374">
        <f t="shared" si="0"/>
        <v>94</v>
      </c>
      <c r="I18" s="374">
        <f t="shared" si="0"/>
        <v>10</v>
      </c>
      <c r="J18" s="374">
        <f t="shared" si="0"/>
        <v>12</v>
      </c>
      <c r="K18" s="374">
        <f>SUM(B18:J18)</f>
        <v>6519</v>
      </c>
      <c r="L18" s="387" t="s">
        <v>142</v>
      </c>
      <c r="M18" s="242"/>
    </row>
    <row r="19" spans="1:13" ht="21.95" customHeight="1" thickTop="1" x14ac:dyDescent="0.2">
      <c r="A19" s="726" t="s">
        <v>729</v>
      </c>
      <c r="B19" s="726"/>
      <c r="C19" s="726"/>
      <c r="D19" s="726"/>
      <c r="E19" s="324"/>
      <c r="F19" s="324"/>
      <c r="G19" s="599" t="s">
        <v>740</v>
      </c>
      <c r="H19" s="599"/>
      <c r="I19" s="599"/>
      <c r="J19" s="599"/>
      <c r="K19" s="599"/>
      <c r="L19" s="599"/>
      <c r="M19" s="327"/>
    </row>
    <row r="20" spans="1:13" ht="30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3" ht="36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3" ht="36" customHeight="1" x14ac:dyDescent="0.2">
      <c r="A22" s="13"/>
      <c r="B22" s="13"/>
      <c r="C22" s="18"/>
      <c r="D22" s="13"/>
      <c r="E22" s="18"/>
      <c r="F22" s="13"/>
      <c r="G22" s="18"/>
      <c r="H22" s="18"/>
      <c r="I22" s="13"/>
      <c r="J22" s="13"/>
      <c r="K22" s="13"/>
      <c r="L22" s="13"/>
    </row>
  </sheetData>
  <mergeCells count="7">
    <mergeCell ref="A19:D19"/>
    <mergeCell ref="G19:L19"/>
    <mergeCell ref="A2:L2"/>
    <mergeCell ref="J3:L3"/>
    <mergeCell ref="A1:L1"/>
    <mergeCell ref="L4:L5"/>
    <mergeCell ref="A4:A5"/>
  </mergeCells>
  <printOptions horizontalCentered="1"/>
  <pageMargins left="0.35" right="0.34" top="1.29" bottom="0.49" header="0.84" footer="0.23"/>
  <pageSetup paperSize="9" scale="80" orientation="landscape" r:id="rId1"/>
  <headerFooter>
    <oddFooter>&amp;C&amp;12  38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rightToLeft="1" view="pageBreakPreview" zoomScaleSheetLayoutView="100" workbookViewId="0">
      <selection sqref="A1:E13"/>
    </sheetView>
  </sheetViews>
  <sheetFormatPr defaultRowHeight="12" x14ac:dyDescent="0.2"/>
  <cols>
    <col min="1" max="1" width="32.7109375" style="23" customWidth="1"/>
    <col min="2" max="2" width="39" style="23" customWidth="1"/>
    <col min="3" max="3" width="41" style="23" customWidth="1"/>
    <col min="4" max="4" width="37.85546875" style="23" customWidth="1"/>
    <col min="5" max="5" width="32.85546875" style="23" customWidth="1"/>
    <col min="6" max="16384" width="9.140625" style="23"/>
  </cols>
  <sheetData>
    <row r="1" spans="1:7" ht="24.95" customHeight="1" x14ac:dyDescent="0.2">
      <c r="A1" s="588" t="s">
        <v>666</v>
      </c>
      <c r="B1" s="588"/>
      <c r="C1" s="588"/>
      <c r="D1" s="588"/>
      <c r="E1" s="588"/>
    </row>
    <row r="2" spans="1:7" ht="24.95" customHeight="1" x14ac:dyDescent="0.2">
      <c r="A2" s="587" t="s">
        <v>667</v>
      </c>
      <c r="B2" s="587"/>
      <c r="C2" s="587"/>
      <c r="D2" s="587"/>
      <c r="E2" s="587"/>
    </row>
    <row r="3" spans="1:7" ht="24.95" customHeight="1" thickBot="1" x14ac:dyDescent="0.25">
      <c r="A3" s="589" t="s">
        <v>249</v>
      </c>
      <c r="B3" s="589"/>
      <c r="C3" s="200"/>
      <c r="D3" s="201"/>
      <c r="E3" s="201" t="s">
        <v>297</v>
      </c>
    </row>
    <row r="4" spans="1:7" ht="39.950000000000003" customHeight="1" thickTop="1" thickBot="1" x14ac:dyDescent="0.3">
      <c r="A4" s="593" t="s">
        <v>30</v>
      </c>
      <c r="B4" s="202"/>
      <c r="C4" s="203" t="s">
        <v>328</v>
      </c>
      <c r="D4" s="204"/>
      <c r="E4" s="590" t="s">
        <v>327</v>
      </c>
    </row>
    <row r="5" spans="1:7" ht="39.950000000000003" customHeight="1" thickBot="1" x14ac:dyDescent="0.25">
      <c r="A5" s="594"/>
      <c r="B5" s="584" t="s">
        <v>432</v>
      </c>
      <c r="C5" s="585"/>
      <c r="D5" s="586"/>
      <c r="E5" s="591"/>
    </row>
    <row r="6" spans="1:7" ht="39.950000000000003" customHeight="1" thickTop="1" x14ac:dyDescent="0.2">
      <c r="A6" s="594"/>
      <c r="B6" s="205" t="s">
        <v>116</v>
      </c>
      <c r="C6" s="205" t="s">
        <v>117</v>
      </c>
      <c r="D6" s="206" t="s">
        <v>93</v>
      </c>
      <c r="E6" s="591"/>
    </row>
    <row r="7" spans="1:7" ht="39.950000000000003" customHeight="1" thickBot="1" x14ac:dyDescent="0.25">
      <c r="A7" s="595"/>
      <c r="B7" s="207" t="s">
        <v>323</v>
      </c>
      <c r="C7" s="207" t="s">
        <v>324</v>
      </c>
      <c r="D7" s="208" t="s">
        <v>325</v>
      </c>
      <c r="E7" s="592"/>
    </row>
    <row r="8" spans="1:7" ht="89.25" customHeight="1" thickTop="1" x14ac:dyDescent="0.2">
      <c r="A8" s="209" t="s">
        <v>22</v>
      </c>
      <c r="B8" s="210"/>
      <c r="C8" s="210"/>
      <c r="D8" s="210"/>
      <c r="E8" s="211" t="s">
        <v>320</v>
      </c>
      <c r="G8" s="8"/>
    </row>
    <row r="9" spans="1:7" ht="90.75" customHeight="1" x14ac:dyDescent="0.2">
      <c r="A9" s="212" t="s">
        <v>264</v>
      </c>
      <c r="B9" s="213"/>
      <c r="C9" s="213"/>
      <c r="D9" s="213"/>
      <c r="E9" s="214" t="s">
        <v>321</v>
      </c>
    </row>
    <row r="10" spans="1:7" ht="92.25" customHeight="1" x14ac:dyDescent="0.2">
      <c r="A10" s="212" t="s">
        <v>23</v>
      </c>
      <c r="B10" s="213"/>
      <c r="C10" s="213"/>
      <c r="D10" s="213"/>
      <c r="E10" s="214" t="s">
        <v>322</v>
      </c>
    </row>
    <row r="11" spans="1:7" ht="84.75" customHeight="1" thickBot="1" x14ac:dyDescent="0.25">
      <c r="A11" s="212" t="s">
        <v>118</v>
      </c>
      <c r="B11" s="213"/>
      <c r="C11" s="213"/>
      <c r="D11" s="213"/>
      <c r="E11" s="214" t="s">
        <v>146</v>
      </c>
    </row>
    <row r="12" spans="1:7" ht="94.5" customHeight="1" thickTop="1" thickBot="1" x14ac:dyDescent="0.25">
      <c r="A12" s="215" t="s">
        <v>93</v>
      </c>
      <c r="B12" s="216"/>
      <c r="C12" s="217"/>
      <c r="D12" s="216"/>
      <c r="E12" s="218" t="s">
        <v>142</v>
      </c>
    </row>
    <row r="13" spans="1:7" ht="21.75" customHeight="1" thickTop="1" x14ac:dyDescent="0.2">
      <c r="A13" s="596" t="s">
        <v>662</v>
      </c>
      <c r="B13" s="596"/>
      <c r="C13" s="596"/>
      <c r="D13" s="596"/>
      <c r="E13" s="219"/>
    </row>
    <row r="14" spans="1:7" x14ac:dyDescent="0.2">
      <c r="A14" s="24"/>
      <c r="B14" s="24"/>
      <c r="C14" s="24"/>
      <c r="D14" s="24"/>
      <c r="E14" s="24"/>
    </row>
    <row r="15" spans="1:7" ht="11.25" customHeight="1" x14ac:dyDescent="0.2">
      <c r="A15" s="24"/>
      <c r="B15" s="24"/>
      <c r="C15" s="24"/>
      <c r="D15" s="24"/>
      <c r="E15" s="24"/>
    </row>
    <row r="16" spans="1:7" ht="11.25" customHeight="1" x14ac:dyDescent="0.2">
      <c r="A16" s="197"/>
      <c r="B16" s="24"/>
      <c r="C16" s="24"/>
      <c r="D16" s="24"/>
      <c r="E16" s="24"/>
    </row>
    <row r="17" spans="1:5" ht="11.25" customHeight="1" x14ac:dyDescent="0.2">
      <c r="A17" s="24"/>
      <c r="B17" s="24"/>
      <c r="C17" s="24"/>
      <c r="D17" s="24"/>
      <c r="E17" s="24"/>
    </row>
    <row r="18" spans="1:5" ht="11.25" customHeight="1" x14ac:dyDescent="0.2">
      <c r="A18" s="24"/>
      <c r="B18" s="24"/>
      <c r="C18" s="24"/>
      <c r="D18" s="24"/>
      <c r="E18" s="24"/>
    </row>
    <row r="19" spans="1:5" ht="11.25" customHeight="1" x14ac:dyDescent="0.2">
      <c r="A19" s="24"/>
      <c r="B19" s="24"/>
      <c r="C19" s="24"/>
      <c r="D19" s="24"/>
      <c r="E19" s="24"/>
    </row>
    <row r="20" spans="1:5" ht="11.25" customHeight="1" x14ac:dyDescent="0.2">
      <c r="A20" s="24"/>
      <c r="B20" s="24"/>
      <c r="C20" s="24"/>
      <c r="D20" s="24"/>
      <c r="E20" s="24"/>
    </row>
    <row r="21" spans="1:5" x14ac:dyDescent="0.2">
      <c r="A21" s="25"/>
      <c r="B21" s="25"/>
      <c r="C21" s="25"/>
      <c r="D21" s="25"/>
      <c r="E21" s="25"/>
    </row>
    <row r="24" spans="1:5" ht="18" x14ac:dyDescent="0.2">
      <c r="A24" s="582" t="s">
        <v>440</v>
      </c>
      <c r="B24" s="582"/>
      <c r="C24" s="196"/>
      <c r="D24" s="196"/>
      <c r="E24" s="196"/>
    </row>
    <row r="25" spans="1:5" ht="18" customHeight="1" x14ac:dyDescent="0.2">
      <c r="A25" s="583" t="s">
        <v>439</v>
      </c>
      <c r="B25" s="583"/>
      <c r="C25" s="583"/>
      <c r="D25" s="181"/>
      <c r="E25" s="181"/>
    </row>
    <row r="31" spans="1:5" ht="15.75" x14ac:dyDescent="0.2">
      <c r="A31" s="196"/>
      <c r="B31" s="196"/>
      <c r="C31" s="196"/>
      <c r="D31" s="196"/>
      <c r="E31" s="196"/>
    </row>
  </sheetData>
  <mergeCells count="9">
    <mergeCell ref="A24:B24"/>
    <mergeCell ref="A25:C25"/>
    <mergeCell ref="B5:D5"/>
    <mergeCell ref="A2:E2"/>
    <mergeCell ref="A1:E1"/>
    <mergeCell ref="A3:B3"/>
    <mergeCell ref="E4:E7"/>
    <mergeCell ref="A4:A7"/>
    <mergeCell ref="A13:D13"/>
  </mergeCells>
  <printOptions horizontalCentered="1"/>
  <pageMargins left="0.39" right="0.4" top="1.17" bottom="0.52" header="0.98" footer="0.28999999999999998"/>
  <pageSetup paperSize="9" scale="66" orientation="landscape" verticalDpi="1200" r:id="rId1"/>
  <headerFooter>
    <oddFooter>&amp;C&amp;11 &amp;"Arial,غامق"&amp;14 &amp;16 5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5"/>
  <sheetViews>
    <sheetView rightToLeft="1" workbookViewId="0">
      <selection activeCell="F15" sqref="F15"/>
    </sheetView>
  </sheetViews>
  <sheetFormatPr defaultRowHeight="12.75" x14ac:dyDescent="0.2"/>
  <cols>
    <col min="1" max="1" width="13.7109375" customWidth="1"/>
    <col min="2" max="2" width="13.140625" customWidth="1"/>
    <col min="3" max="3" width="12.5703125" customWidth="1"/>
    <col min="4" max="4" width="15.7109375" customWidth="1"/>
    <col min="5" max="5" width="16.5703125" customWidth="1"/>
    <col min="6" max="6" width="14.7109375" customWidth="1"/>
    <col min="7" max="7" width="13.7109375" customWidth="1"/>
    <col min="8" max="8" width="11.42578125" customWidth="1"/>
    <col min="9" max="9" width="12.42578125" customWidth="1"/>
    <col min="10" max="10" width="12.5703125" style="112" customWidth="1"/>
    <col min="11" max="11" width="14" customWidth="1"/>
  </cols>
  <sheetData>
    <row r="1" spans="1:14" ht="32.25" customHeight="1" x14ac:dyDescent="0.2">
      <c r="A1" s="598" t="s">
        <v>861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</row>
    <row r="2" spans="1:14" ht="31.5" customHeight="1" x14ac:dyDescent="0.2">
      <c r="A2" s="598" t="s">
        <v>862</v>
      </c>
      <c r="B2" s="598"/>
      <c r="C2" s="598"/>
      <c r="D2" s="598"/>
      <c r="E2" s="598"/>
      <c r="F2" s="598"/>
      <c r="G2" s="598"/>
      <c r="H2" s="598"/>
      <c r="I2" s="598"/>
      <c r="J2" s="598"/>
      <c r="K2" s="598"/>
    </row>
    <row r="3" spans="1:14" ht="26.25" customHeight="1" x14ac:dyDescent="0.2">
      <c r="A3" s="700" t="s">
        <v>703</v>
      </c>
      <c r="B3" s="700"/>
      <c r="C3" s="28"/>
      <c r="D3" s="28"/>
      <c r="E3" s="28"/>
      <c r="F3" s="28"/>
      <c r="G3" s="29"/>
      <c r="H3" s="29"/>
      <c r="I3" s="29"/>
      <c r="J3" s="706" t="s">
        <v>704</v>
      </c>
      <c r="K3" s="706"/>
    </row>
    <row r="4" spans="1:14" ht="30" customHeight="1" x14ac:dyDescent="0.2">
      <c r="A4" s="683" t="s">
        <v>30</v>
      </c>
      <c r="B4" s="714" t="s">
        <v>536</v>
      </c>
      <c r="C4" s="682"/>
      <c r="D4" s="682"/>
      <c r="E4" s="682"/>
      <c r="F4" s="682"/>
      <c r="G4" s="682"/>
      <c r="H4" s="682"/>
      <c r="I4" s="683"/>
      <c r="J4" s="713" t="s">
        <v>9</v>
      </c>
      <c r="K4" s="714" t="s">
        <v>413</v>
      </c>
    </row>
    <row r="5" spans="1:14" ht="30" customHeight="1" x14ac:dyDescent="0.2">
      <c r="A5" s="683"/>
      <c r="B5" s="713" t="s">
        <v>537</v>
      </c>
      <c r="C5" s="713"/>
      <c r="D5" s="713"/>
      <c r="E5" s="713"/>
      <c r="F5" s="713"/>
      <c r="G5" s="713"/>
      <c r="H5" s="713"/>
      <c r="I5" s="713"/>
      <c r="J5" s="713"/>
      <c r="K5" s="714"/>
    </row>
    <row r="6" spans="1:14" ht="30" customHeight="1" x14ac:dyDescent="0.2">
      <c r="A6" s="683"/>
      <c r="B6" s="365" t="s">
        <v>128</v>
      </c>
      <c r="C6" s="365" t="s">
        <v>531</v>
      </c>
      <c r="D6" s="365" t="s">
        <v>129</v>
      </c>
      <c r="E6" s="365" t="s">
        <v>130</v>
      </c>
      <c r="F6" s="365" t="s">
        <v>131</v>
      </c>
      <c r="G6" s="365" t="s">
        <v>532</v>
      </c>
      <c r="H6" s="365" t="s">
        <v>132</v>
      </c>
      <c r="I6" s="365" t="s">
        <v>133</v>
      </c>
      <c r="J6" s="713" t="s">
        <v>142</v>
      </c>
      <c r="K6" s="714"/>
    </row>
    <row r="7" spans="1:14" ht="30" customHeight="1" x14ac:dyDescent="0.2">
      <c r="A7" s="683"/>
      <c r="B7" s="365" t="s">
        <v>416</v>
      </c>
      <c r="C7" s="365" t="s">
        <v>530</v>
      </c>
      <c r="D7" s="365" t="s">
        <v>417</v>
      </c>
      <c r="E7" s="365" t="s">
        <v>418</v>
      </c>
      <c r="F7" s="365" t="s">
        <v>419</v>
      </c>
      <c r="G7" s="365" t="s">
        <v>420</v>
      </c>
      <c r="H7" s="365" t="s">
        <v>421</v>
      </c>
      <c r="I7" s="365" t="s">
        <v>422</v>
      </c>
      <c r="J7" s="713"/>
      <c r="K7" s="714"/>
    </row>
    <row r="8" spans="1:14" ht="30" customHeight="1" x14ac:dyDescent="0.2">
      <c r="A8" s="274" t="s">
        <v>70</v>
      </c>
      <c r="B8" s="343">
        <v>3090</v>
      </c>
      <c r="C8" s="343">
        <v>2421</v>
      </c>
      <c r="D8" s="343">
        <v>42</v>
      </c>
      <c r="E8" s="343">
        <v>1</v>
      </c>
      <c r="F8" s="343">
        <v>503</v>
      </c>
      <c r="G8" s="343">
        <v>319</v>
      </c>
      <c r="H8" s="343">
        <v>54</v>
      </c>
      <c r="I8" s="343">
        <v>89</v>
      </c>
      <c r="J8" s="343">
        <v>6519</v>
      </c>
      <c r="K8" s="274" t="s">
        <v>320</v>
      </c>
      <c r="L8" s="166"/>
      <c r="M8" s="166"/>
      <c r="N8" s="166"/>
    </row>
    <row r="9" spans="1:14" ht="30" customHeight="1" x14ac:dyDescent="0.2">
      <c r="A9" s="267" t="s">
        <v>59</v>
      </c>
      <c r="B9" s="466">
        <v>405</v>
      </c>
      <c r="C9" s="466">
        <v>321</v>
      </c>
      <c r="D9" s="466">
        <v>22</v>
      </c>
      <c r="E9" s="466">
        <v>5</v>
      </c>
      <c r="F9" s="466">
        <v>85</v>
      </c>
      <c r="G9" s="466">
        <v>73</v>
      </c>
      <c r="H9" s="466">
        <v>7</v>
      </c>
      <c r="I9" s="466">
        <v>8</v>
      </c>
      <c r="J9" s="466">
        <v>926</v>
      </c>
      <c r="K9" s="267" t="s">
        <v>414</v>
      </c>
      <c r="L9" s="167"/>
      <c r="M9" s="167"/>
      <c r="N9" s="168"/>
    </row>
    <row r="10" spans="1:14" ht="30" customHeight="1" x14ac:dyDescent="0.2">
      <c r="A10" s="267" t="s">
        <v>60</v>
      </c>
      <c r="B10" s="466">
        <v>1994</v>
      </c>
      <c r="C10" s="466">
        <v>1373</v>
      </c>
      <c r="D10" s="466">
        <v>24</v>
      </c>
      <c r="E10" s="466">
        <v>5</v>
      </c>
      <c r="F10" s="466">
        <v>384</v>
      </c>
      <c r="G10" s="466">
        <v>99</v>
      </c>
      <c r="H10" s="466">
        <v>13</v>
      </c>
      <c r="I10" s="466">
        <v>20</v>
      </c>
      <c r="J10" s="466">
        <v>3912</v>
      </c>
      <c r="K10" s="267" t="s">
        <v>344</v>
      </c>
      <c r="L10" s="167"/>
      <c r="M10" s="167"/>
      <c r="N10" s="168"/>
    </row>
    <row r="11" spans="1:14" ht="30" customHeight="1" thickBot="1" x14ac:dyDescent="0.25">
      <c r="A11" s="255" t="s">
        <v>42</v>
      </c>
      <c r="B11" s="330">
        <v>114</v>
      </c>
      <c r="C11" s="330">
        <v>78</v>
      </c>
      <c r="D11" s="330">
        <v>3</v>
      </c>
      <c r="E11" s="330">
        <v>0</v>
      </c>
      <c r="F11" s="330">
        <v>0</v>
      </c>
      <c r="G11" s="330">
        <v>0</v>
      </c>
      <c r="H11" s="330">
        <v>0</v>
      </c>
      <c r="I11" s="330">
        <v>0</v>
      </c>
      <c r="J11" s="330">
        <v>195</v>
      </c>
      <c r="K11" s="255" t="s">
        <v>415</v>
      </c>
      <c r="L11" s="166"/>
      <c r="M11" s="166"/>
      <c r="N11" s="169"/>
    </row>
    <row r="12" spans="1:14" ht="30" customHeight="1" thickTop="1" thickBot="1" x14ac:dyDescent="0.25">
      <c r="A12" s="386" t="s">
        <v>9</v>
      </c>
      <c r="B12" s="374">
        <f t="shared" ref="B12:J12" si="0">SUM(B8:B11)</f>
        <v>5603</v>
      </c>
      <c r="C12" s="374">
        <f t="shared" si="0"/>
        <v>4193</v>
      </c>
      <c r="D12" s="374">
        <f t="shared" si="0"/>
        <v>91</v>
      </c>
      <c r="E12" s="374">
        <f t="shared" si="0"/>
        <v>11</v>
      </c>
      <c r="F12" s="374">
        <f t="shared" si="0"/>
        <v>972</v>
      </c>
      <c r="G12" s="374">
        <f t="shared" si="0"/>
        <v>491</v>
      </c>
      <c r="H12" s="374">
        <f t="shared" si="0"/>
        <v>74</v>
      </c>
      <c r="I12" s="374">
        <f t="shared" si="0"/>
        <v>117</v>
      </c>
      <c r="J12" s="374">
        <f t="shared" si="0"/>
        <v>11552</v>
      </c>
      <c r="K12" s="386" t="s">
        <v>142</v>
      </c>
    </row>
    <row r="13" spans="1:14" ht="30" customHeight="1" thickTop="1" x14ac:dyDescent="0.2">
      <c r="A13" s="726" t="s">
        <v>729</v>
      </c>
      <c r="B13" s="726"/>
      <c r="C13" s="726"/>
      <c r="D13" s="726"/>
      <c r="E13" s="324"/>
      <c r="F13" s="599" t="s">
        <v>740</v>
      </c>
      <c r="G13" s="599"/>
      <c r="H13" s="599"/>
      <c r="I13" s="599"/>
      <c r="J13" s="599"/>
      <c r="K13" s="599"/>
    </row>
    <row r="14" spans="1:14" ht="24.95" customHeight="1" x14ac:dyDescent="0.2"/>
    <row r="15" spans="1:14" ht="24.95" customHeight="1" x14ac:dyDescent="0.2"/>
    <row r="16" spans="1:14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24.95" customHeight="1" x14ac:dyDescent="0.2"/>
    <row r="34" ht="24.95" customHeight="1" x14ac:dyDescent="0.2"/>
    <row r="35" ht="24.95" customHeight="1" x14ac:dyDescent="0.2"/>
  </sheetData>
  <mergeCells count="12">
    <mergeCell ref="A13:D13"/>
    <mergeCell ref="F13:K13"/>
    <mergeCell ref="A1:K1"/>
    <mergeCell ref="A2:K2"/>
    <mergeCell ref="B5:I5"/>
    <mergeCell ref="K4:K7"/>
    <mergeCell ref="A4:A7"/>
    <mergeCell ref="J4:J5"/>
    <mergeCell ref="J6:J7"/>
    <mergeCell ref="B4:I4"/>
    <mergeCell ref="A3:B3"/>
    <mergeCell ref="J3:K3"/>
  </mergeCells>
  <printOptions horizontalCentered="1"/>
  <pageMargins left="0.37" right="0.41" top="1.58" bottom="0.55000000000000004" header="1.32" footer="0.3"/>
  <pageSetup paperSize="9" scale="80" orientation="landscape" r:id="rId1"/>
  <headerFooter>
    <oddFooter>&amp;C&amp;12  39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6"/>
  <sheetViews>
    <sheetView rightToLeft="1" view="pageBreakPreview" topLeftCell="A7" zoomScaleSheetLayoutView="100" workbookViewId="0">
      <selection activeCell="C25" sqref="C25"/>
    </sheetView>
  </sheetViews>
  <sheetFormatPr defaultRowHeight="12.75" x14ac:dyDescent="0.2"/>
  <cols>
    <col min="1" max="1" width="13.5703125" customWidth="1"/>
    <col min="2" max="2" width="9.85546875" customWidth="1"/>
    <col min="3" max="3" width="9.28515625" customWidth="1"/>
    <col min="4" max="4" width="8.85546875" customWidth="1"/>
    <col min="5" max="5" width="10.85546875" customWidth="1"/>
    <col min="6" max="6" width="12.5703125" customWidth="1"/>
    <col min="7" max="7" width="10.42578125" customWidth="1"/>
    <col min="8" max="8" width="8" style="112" customWidth="1"/>
    <col min="9" max="9" width="15" style="112" customWidth="1"/>
    <col min="10" max="10" width="15.28515625" customWidth="1"/>
  </cols>
  <sheetData>
    <row r="1" spans="1:10" ht="21.75" customHeight="1" x14ac:dyDescent="0.2">
      <c r="A1" s="598" t="s">
        <v>863</v>
      </c>
      <c r="B1" s="598"/>
      <c r="C1" s="598"/>
      <c r="D1" s="598"/>
      <c r="E1" s="598"/>
      <c r="F1" s="598"/>
      <c r="G1" s="598"/>
      <c r="H1" s="598"/>
      <c r="I1" s="598"/>
      <c r="J1" s="598"/>
    </row>
    <row r="2" spans="1:10" ht="33.75" customHeight="1" x14ac:dyDescent="0.2">
      <c r="A2" s="659" t="s">
        <v>864</v>
      </c>
      <c r="B2" s="659"/>
      <c r="C2" s="659"/>
      <c r="D2" s="659"/>
      <c r="E2" s="659"/>
      <c r="F2" s="659"/>
      <c r="G2" s="659"/>
      <c r="H2" s="659"/>
      <c r="I2" s="659"/>
      <c r="J2" s="659"/>
    </row>
    <row r="3" spans="1:10" ht="23.25" customHeight="1" x14ac:dyDescent="0.2">
      <c r="A3" s="229" t="s">
        <v>705</v>
      </c>
      <c r="B3" s="341"/>
      <c r="C3" s="341"/>
      <c r="D3" s="341"/>
      <c r="E3" s="341"/>
      <c r="F3" s="341"/>
      <c r="G3" s="341"/>
      <c r="H3" s="341"/>
      <c r="I3" s="341"/>
      <c r="J3" s="20" t="s">
        <v>706</v>
      </c>
    </row>
    <row r="4" spans="1:10" ht="33.75" customHeight="1" x14ac:dyDescent="0.2">
      <c r="A4" s="797" t="s">
        <v>30</v>
      </c>
      <c r="B4" s="725" t="s">
        <v>134</v>
      </c>
      <c r="C4" s="403" t="s">
        <v>72</v>
      </c>
      <c r="D4" s="365" t="s">
        <v>135</v>
      </c>
      <c r="E4" s="365" t="s">
        <v>136</v>
      </c>
      <c r="F4" s="365" t="s">
        <v>137</v>
      </c>
      <c r="G4" s="365" t="s">
        <v>138</v>
      </c>
      <c r="H4" s="365" t="s">
        <v>9</v>
      </c>
      <c r="I4" s="725" t="s">
        <v>423</v>
      </c>
      <c r="J4" s="732" t="s">
        <v>413</v>
      </c>
    </row>
    <row r="5" spans="1:10" ht="33.75" customHeight="1" x14ac:dyDescent="0.2">
      <c r="A5" s="798"/>
      <c r="B5" s="769"/>
      <c r="C5" s="403" t="s">
        <v>393</v>
      </c>
      <c r="D5" s="365" t="s">
        <v>424</v>
      </c>
      <c r="E5" s="365" t="s">
        <v>425</v>
      </c>
      <c r="F5" s="365" t="s">
        <v>426</v>
      </c>
      <c r="G5" s="365" t="s">
        <v>427</v>
      </c>
      <c r="H5" s="365" t="s">
        <v>142</v>
      </c>
      <c r="I5" s="769"/>
      <c r="J5" s="734"/>
    </row>
    <row r="6" spans="1:10" ht="23.1" customHeight="1" x14ac:dyDescent="0.2">
      <c r="A6" s="786" t="s">
        <v>70</v>
      </c>
      <c r="B6" s="272" t="s">
        <v>139</v>
      </c>
      <c r="C6" s="493">
        <v>85</v>
      </c>
      <c r="D6" s="493">
        <v>423</v>
      </c>
      <c r="E6" s="493">
        <v>860</v>
      </c>
      <c r="F6" s="493">
        <v>32</v>
      </c>
      <c r="G6" s="493">
        <v>16</v>
      </c>
      <c r="H6" s="493">
        <v>1416</v>
      </c>
      <c r="I6" s="273" t="s">
        <v>428</v>
      </c>
      <c r="J6" s="802" t="s">
        <v>320</v>
      </c>
    </row>
    <row r="7" spans="1:10" ht="23.1" customHeight="1" x14ac:dyDescent="0.2">
      <c r="A7" s="795"/>
      <c r="B7" s="278" t="s">
        <v>140</v>
      </c>
      <c r="C7" s="494">
        <v>0</v>
      </c>
      <c r="D7" s="494">
        <v>0</v>
      </c>
      <c r="E7" s="494">
        <v>2</v>
      </c>
      <c r="F7" s="494">
        <v>0</v>
      </c>
      <c r="G7" s="494">
        <v>0</v>
      </c>
      <c r="H7" s="494">
        <v>2</v>
      </c>
      <c r="I7" s="279" t="s">
        <v>429</v>
      </c>
      <c r="J7" s="800"/>
    </row>
    <row r="8" spans="1:10" ht="23.1" customHeight="1" thickBot="1" x14ac:dyDescent="0.25">
      <c r="A8" s="783"/>
      <c r="B8" s="274" t="s">
        <v>141</v>
      </c>
      <c r="C8" s="339">
        <v>1</v>
      </c>
      <c r="D8" s="339">
        <v>7</v>
      </c>
      <c r="E8" s="339">
        <v>28</v>
      </c>
      <c r="F8" s="339">
        <v>0</v>
      </c>
      <c r="G8" s="339">
        <v>0</v>
      </c>
      <c r="H8" s="339">
        <v>36</v>
      </c>
      <c r="I8" s="275" t="s">
        <v>430</v>
      </c>
      <c r="J8" s="801"/>
    </row>
    <row r="9" spans="1:10" ht="23.1" customHeight="1" thickTop="1" thickBot="1" x14ac:dyDescent="0.25">
      <c r="A9" s="385"/>
      <c r="B9" s="386" t="s">
        <v>9</v>
      </c>
      <c r="C9" s="464">
        <v>86</v>
      </c>
      <c r="D9" s="464">
        <v>430</v>
      </c>
      <c r="E9" s="464">
        <v>890</v>
      </c>
      <c r="F9" s="464">
        <v>32</v>
      </c>
      <c r="G9" s="464">
        <v>16</v>
      </c>
      <c r="H9" s="464">
        <v>1454</v>
      </c>
      <c r="I9" s="387" t="s">
        <v>142</v>
      </c>
      <c r="J9" s="375"/>
    </row>
    <row r="10" spans="1:10" ht="23.1" customHeight="1" thickTop="1" x14ac:dyDescent="0.2">
      <c r="A10" s="782" t="s">
        <v>59</v>
      </c>
      <c r="B10" s="276" t="s">
        <v>139</v>
      </c>
      <c r="C10" s="495">
        <v>21</v>
      </c>
      <c r="D10" s="495">
        <v>126</v>
      </c>
      <c r="E10" s="495">
        <v>258</v>
      </c>
      <c r="F10" s="495">
        <v>7</v>
      </c>
      <c r="G10" s="495">
        <v>6</v>
      </c>
      <c r="H10" s="495">
        <v>418</v>
      </c>
      <c r="I10" s="277" t="s">
        <v>428</v>
      </c>
      <c r="J10" s="799" t="s">
        <v>414</v>
      </c>
    </row>
    <row r="11" spans="1:10" ht="23.1" customHeight="1" x14ac:dyDescent="0.2">
      <c r="A11" s="795"/>
      <c r="B11" s="278" t="s">
        <v>140</v>
      </c>
      <c r="C11" s="494">
        <v>0</v>
      </c>
      <c r="D11" s="494">
        <v>1</v>
      </c>
      <c r="E11" s="494">
        <v>1</v>
      </c>
      <c r="F11" s="494">
        <v>0</v>
      </c>
      <c r="G11" s="494">
        <v>0</v>
      </c>
      <c r="H11" s="494">
        <v>2</v>
      </c>
      <c r="I11" s="279" t="s">
        <v>429</v>
      </c>
      <c r="J11" s="800"/>
    </row>
    <row r="12" spans="1:10" ht="23.1" customHeight="1" thickBot="1" x14ac:dyDescent="0.25">
      <c r="A12" s="783"/>
      <c r="B12" s="274" t="s">
        <v>141</v>
      </c>
      <c r="C12" s="339">
        <v>0</v>
      </c>
      <c r="D12" s="339">
        <v>2</v>
      </c>
      <c r="E12" s="339">
        <v>3</v>
      </c>
      <c r="F12" s="339">
        <v>0</v>
      </c>
      <c r="G12" s="339">
        <v>0</v>
      </c>
      <c r="H12" s="339">
        <v>5</v>
      </c>
      <c r="I12" s="275" t="s">
        <v>430</v>
      </c>
      <c r="J12" s="801"/>
    </row>
    <row r="13" spans="1:10" ht="23.1" customHeight="1" thickTop="1" thickBot="1" x14ac:dyDescent="0.25">
      <c r="A13" s="385"/>
      <c r="B13" s="386" t="s">
        <v>9</v>
      </c>
      <c r="C13" s="464">
        <v>21</v>
      </c>
      <c r="D13" s="464">
        <v>129</v>
      </c>
      <c r="E13" s="464">
        <v>262</v>
      </c>
      <c r="F13" s="464">
        <v>7</v>
      </c>
      <c r="G13" s="464">
        <v>6</v>
      </c>
      <c r="H13" s="464">
        <v>425</v>
      </c>
      <c r="I13" s="387" t="s">
        <v>142</v>
      </c>
      <c r="J13" s="375"/>
    </row>
    <row r="14" spans="1:10" ht="23.1" customHeight="1" thickTop="1" x14ac:dyDescent="0.2">
      <c r="A14" s="782" t="s">
        <v>60</v>
      </c>
      <c r="B14" s="276" t="s">
        <v>139</v>
      </c>
      <c r="C14" s="495">
        <v>245</v>
      </c>
      <c r="D14" s="495">
        <v>319</v>
      </c>
      <c r="E14" s="495">
        <v>521</v>
      </c>
      <c r="F14" s="495">
        <v>28</v>
      </c>
      <c r="G14" s="495">
        <v>16</v>
      </c>
      <c r="H14" s="495">
        <v>1129</v>
      </c>
      <c r="I14" s="277" t="s">
        <v>428</v>
      </c>
      <c r="J14" s="799" t="s">
        <v>344</v>
      </c>
    </row>
    <row r="15" spans="1:10" ht="23.1" customHeight="1" x14ac:dyDescent="0.2">
      <c r="A15" s="795"/>
      <c r="B15" s="278" t="s">
        <v>140</v>
      </c>
      <c r="C15" s="494">
        <v>0</v>
      </c>
      <c r="D15" s="494">
        <v>0</v>
      </c>
      <c r="E15" s="494">
        <v>0</v>
      </c>
      <c r="F15" s="494">
        <v>0</v>
      </c>
      <c r="G15" s="494">
        <v>0</v>
      </c>
      <c r="H15" s="494">
        <v>0</v>
      </c>
      <c r="I15" s="279" t="s">
        <v>429</v>
      </c>
      <c r="J15" s="800"/>
    </row>
    <row r="16" spans="1:10" ht="23.1" customHeight="1" thickBot="1" x14ac:dyDescent="0.25">
      <c r="A16" s="783"/>
      <c r="B16" s="274" t="s">
        <v>141</v>
      </c>
      <c r="C16" s="339">
        <v>0</v>
      </c>
      <c r="D16" s="339">
        <v>2</v>
      </c>
      <c r="E16" s="339">
        <v>6</v>
      </c>
      <c r="F16" s="339">
        <v>0</v>
      </c>
      <c r="G16" s="339">
        <v>0</v>
      </c>
      <c r="H16" s="339">
        <v>8</v>
      </c>
      <c r="I16" s="275" t="s">
        <v>430</v>
      </c>
      <c r="J16" s="801"/>
    </row>
    <row r="17" spans="1:10" ht="23.1" customHeight="1" thickTop="1" thickBot="1" x14ac:dyDescent="0.25">
      <c r="A17" s="385"/>
      <c r="B17" s="386" t="s">
        <v>9</v>
      </c>
      <c r="C17" s="464">
        <v>245</v>
      </c>
      <c r="D17" s="464">
        <v>321</v>
      </c>
      <c r="E17" s="464">
        <v>527</v>
      </c>
      <c r="F17" s="464">
        <v>28</v>
      </c>
      <c r="G17" s="464">
        <v>16</v>
      </c>
      <c r="H17" s="464">
        <v>1137</v>
      </c>
      <c r="I17" s="387" t="s">
        <v>142</v>
      </c>
      <c r="J17" s="375"/>
    </row>
    <row r="18" spans="1:10" ht="23.1" customHeight="1" thickTop="1" x14ac:dyDescent="0.2">
      <c r="A18" s="782" t="s">
        <v>42</v>
      </c>
      <c r="B18" s="276" t="s">
        <v>139</v>
      </c>
      <c r="C18" s="495">
        <v>0</v>
      </c>
      <c r="D18" s="495">
        <v>0</v>
      </c>
      <c r="E18" s="495">
        <v>3</v>
      </c>
      <c r="F18" s="495">
        <v>0</v>
      </c>
      <c r="G18" s="495">
        <v>0</v>
      </c>
      <c r="H18" s="495">
        <v>3</v>
      </c>
      <c r="I18" s="277" t="s">
        <v>428</v>
      </c>
      <c r="J18" s="799" t="s">
        <v>146</v>
      </c>
    </row>
    <row r="19" spans="1:10" ht="23.1" customHeight="1" x14ac:dyDescent="0.2">
      <c r="A19" s="795"/>
      <c r="B19" s="278" t="s">
        <v>140</v>
      </c>
      <c r="C19" s="494">
        <v>0</v>
      </c>
      <c r="D19" s="494">
        <v>0</v>
      </c>
      <c r="E19" s="494">
        <v>0</v>
      </c>
      <c r="F19" s="494">
        <v>0</v>
      </c>
      <c r="G19" s="494">
        <v>0</v>
      </c>
      <c r="H19" s="494">
        <v>0</v>
      </c>
      <c r="I19" s="279" t="s">
        <v>429</v>
      </c>
      <c r="J19" s="800"/>
    </row>
    <row r="20" spans="1:10" ht="23.1" customHeight="1" thickBot="1" x14ac:dyDescent="0.25">
      <c r="A20" s="783"/>
      <c r="B20" s="274" t="s">
        <v>141</v>
      </c>
      <c r="C20" s="339">
        <v>0</v>
      </c>
      <c r="D20" s="339">
        <v>0</v>
      </c>
      <c r="E20" s="339">
        <v>0</v>
      </c>
      <c r="F20" s="339">
        <v>0</v>
      </c>
      <c r="G20" s="339">
        <v>0</v>
      </c>
      <c r="H20" s="339">
        <v>0</v>
      </c>
      <c r="I20" s="275" t="s">
        <v>430</v>
      </c>
      <c r="J20" s="801"/>
    </row>
    <row r="21" spans="1:10" ht="23.1" customHeight="1" thickTop="1" thickBot="1" x14ac:dyDescent="0.25">
      <c r="A21" s="385"/>
      <c r="B21" s="386" t="s">
        <v>9</v>
      </c>
      <c r="C21" s="464">
        <v>0</v>
      </c>
      <c r="D21" s="464">
        <v>0</v>
      </c>
      <c r="E21" s="464">
        <v>3</v>
      </c>
      <c r="F21" s="464">
        <v>0</v>
      </c>
      <c r="G21" s="464">
        <v>0</v>
      </c>
      <c r="H21" s="464">
        <v>3</v>
      </c>
      <c r="I21" s="387" t="s">
        <v>142</v>
      </c>
      <c r="J21" s="375"/>
    </row>
    <row r="22" spans="1:10" ht="23.1" customHeight="1" thickTop="1" x14ac:dyDescent="0.2">
      <c r="A22" s="782" t="s">
        <v>9</v>
      </c>
      <c r="B22" s="276" t="s">
        <v>139</v>
      </c>
      <c r="C22" s="495">
        <v>351</v>
      </c>
      <c r="D22" s="495">
        <v>868</v>
      </c>
      <c r="E22" s="495">
        <v>1642</v>
      </c>
      <c r="F22" s="495">
        <v>67</v>
      </c>
      <c r="G22" s="495">
        <v>38</v>
      </c>
      <c r="H22" s="495">
        <v>2966</v>
      </c>
      <c r="I22" s="277" t="s">
        <v>428</v>
      </c>
      <c r="J22" s="799" t="s">
        <v>142</v>
      </c>
    </row>
    <row r="23" spans="1:10" ht="23.1" customHeight="1" x14ac:dyDescent="0.2">
      <c r="A23" s="795"/>
      <c r="B23" s="278" t="s">
        <v>140</v>
      </c>
      <c r="C23" s="494">
        <v>0</v>
      </c>
      <c r="D23" s="494">
        <v>1</v>
      </c>
      <c r="E23" s="494">
        <v>3</v>
      </c>
      <c r="F23" s="494">
        <v>0</v>
      </c>
      <c r="G23" s="494">
        <v>0</v>
      </c>
      <c r="H23" s="494">
        <v>4</v>
      </c>
      <c r="I23" s="279" t="s">
        <v>429</v>
      </c>
      <c r="J23" s="800"/>
    </row>
    <row r="24" spans="1:10" ht="23.1" customHeight="1" thickBot="1" x14ac:dyDescent="0.25">
      <c r="A24" s="783"/>
      <c r="B24" s="274" t="s">
        <v>141</v>
      </c>
      <c r="C24" s="339">
        <v>1</v>
      </c>
      <c r="D24" s="339">
        <v>11</v>
      </c>
      <c r="E24" s="339">
        <v>37</v>
      </c>
      <c r="F24" s="339">
        <v>0</v>
      </c>
      <c r="G24" s="339">
        <v>0</v>
      </c>
      <c r="H24" s="339">
        <v>49</v>
      </c>
      <c r="I24" s="275" t="s">
        <v>430</v>
      </c>
      <c r="J24" s="801"/>
    </row>
    <row r="25" spans="1:10" ht="23.1" customHeight="1" thickTop="1" thickBot="1" x14ac:dyDescent="0.25">
      <c r="A25" s="386"/>
      <c r="B25" s="386" t="s">
        <v>9</v>
      </c>
      <c r="C25" s="374">
        <f t="shared" ref="C25:H25" si="0">SUM(C22:C24)</f>
        <v>352</v>
      </c>
      <c r="D25" s="374">
        <f t="shared" si="0"/>
        <v>880</v>
      </c>
      <c r="E25" s="374">
        <f t="shared" si="0"/>
        <v>1682</v>
      </c>
      <c r="F25" s="374">
        <f t="shared" si="0"/>
        <v>67</v>
      </c>
      <c r="G25" s="374">
        <f t="shared" si="0"/>
        <v>38</v>
      </c>
      <c r="H25" s="374">
        <f t="shared" si="0"/>
        <v>3019</v>
      </c>
      <c r="I25" s="387" t="s">
        <v>142</v>
      </c>
      <c r="J25" s="375"/>
    </row>
    <row r="26" spans="1:10" ht="34.5" customHeight="1" thickTop="1" x14ac:dyDescent="0.2">
      <c r="A26" s="726" t="s">
        <v>729</v>
      </c>
      <c r="B26" s="726"/>
      <c r="C26" s="726"/>
      <c r="D26" s="726"/>
      <c r="E26" s="726"/>
      <c r="F26" s="599" t="s">
        <v>740</v>
      </c>
      <c r="G26" s="599"/>
      <c r="H26" s="599"/>
      <c r="I26" s="599"/>
      <c r="J26" s="599"/>
    </row>
  </sheetData>
  <mergeCells count="18">
    <mergeCell ref="A22:A24"/>
    <mergeCell ref="J22:J24"/>
    <mergeCell ref="A6:A8"/>
    <mergeCell ref="J6:J8"/>
    <mergeCell ref="A26:E26"/>
    <mergeCell ref="F26:J26"/>
    <mergeCell ref="A10:A12"/>
    <mergeCell ref="J10:J12"/>
    <mergeCell ref="A14:A16"/>
    <mergeCell ref="J14:J16"/>
    <mergeCell ref="A18:A20"/>
    <mergeCell ref="J18:J20"/>
    <mergeCell ref="A1:J1"/>
    <mergeCell ref="I4:I5"/>
    <mergeCell ref="J4:J5"/>
    <mergeCell ref="A4:A5"/>
    <mergeCell ref="B4:B5"/>
    <mergeCell ref="A2:J2"/>
  </mergeCells>
  <printOptions horizontalCentered="1"/>
  <pageMargins left="0.48" right="0.54" top="1.46" bottom="0.75" header="1" footer="0.45"/>
  <pageSetup paperSize="9" scale="80" orientation="portrait" r:id="rId1"/>
  <headerFooter>
    <oddFooter>&amp;C&amp;11 &amp;12   40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2.75" x14ac:dyDescent="0.2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view="pageBreakPreview" zoomScale="73" zoomScaleSheetLayoutView="73" workbookViewId="0">
      <selection activeCell="Z28" sqref="Z28"/>
    </sheetView>
  </sheetViews>
  <sheetFormatPr defaultRowHeight="12.75" x14ac:dyDescent="0.2"/>
  <cols>
    <col min="1" max="1" width="13.140625" customWidth="1"/>
    <col min="2" max="2" width="13.28515625" customWidth="1"/>
    <col min="3" max="3" width="15.140625" customWidth="1"/>
    <col min="4" max="4" width="8.140625" customWidth="1"/>
    <col min="5" max="5" width="13.140625" customWidth="1"/>
    <col min="6" max="6" width="15" customWidth="1"/>
    <col min="7" max="7" width="7.42578125" customWidth="1"/>
    <col min="8" max="8" width="12.7109375" customWidth="1"/>
    <col min="9" max="9" width="14.140625" customWidth="1"/>
    <col min="10" max="10" width="7.85546875" customWidth="1"/>
    <col min="11" max="11" width="13" customWidth="1"/>
    <col min="12" max="12" width="14.42578125" customWidth="1"/>
    <col min="13" max="13" width="7.5703125" customWidth="1"/>
    <col min="14" max="14" width="13.28515625" customWidth="1"/>
    <col min="15" max="15" width="13.5703125" customWidth="1"/>
    <col min="16" max="16" width="12.7109375" style="112" customWidth="1"/>
    <col min="17" max="17" width="17.5703125" customWidth="1"/>
  </cols>
  <sheetData>
    <row r="1" spans="1:18" ht="27" customHeight="1" x14ac:dyDescent="0.2">
      <c r="A1" s="737" t="s">
        <v>865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</row>
    <row r="2" spans="1:18" ht="25.5" customHeight="1" x14ac:dyDescent="0.2">
      <c r="A2" s="803" t="s">
        <v>866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803"/>
      <c r="O2" s="803"/>
      <c r="P2" s="803"/>
      <c r="Q2" s="803"/>
    </row>
    <row r="3" spans="1:18" ht="28.5" customHeight="1" x14ac:dyDescent="0.2">
      <c r="A3" s="808" t="s">
        <v>707</v>
      </c>
      <c r="B3" s="808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804" t="s">
        <v>302</v>
      </c>
      <c r="P3" s="804"/>
      <c r="Q3" s="804"/>
    </row>
    <row r="4" spans="1:18" ht="24.95" customHeight="1" x14ac:dyDescent="0.2">
      <c r="A4" s="683" t="s">
        <v>14</v>
      </c>
      <c r="B4" s="713" t="s">
        <v>58</v>
      </c>
      <c r="C4" s="713"/>
      <c r="D4" s="713" t="s">
        <v>9</v>
      </c>
      <c r="E4" s="713" t="s">
        <v>541</v>
      </c>
      <c r="F4" s="713"/>
      <c r="G4" s="713" t="s">
        <v>9</v>
      </c>
      <c r="H4" s="713" t="s">
        <v>542</v>
      </c>
      <c r="I4" s="713"/>
      <c r="J4" s="713" t="s">
        <v>9</v>
      </c>
      <c r="K4" s="713" t="s">
        <v>42</v>
      </c>
      <c r="L4" s="713"/>
      <c r="M4" s="713" t="s">
        <v>9</v>
      </c>
      <c r="N4" s="713" t="s">
        <v>93</v>
      </c>
      <c r="O4" s="722"/>
      <c r="P4" s="805" t="s">
        <v>535</v>
      </c>
      <c r="Q4" s="662" t="s">
        <v>353</v>
      </c>
    </row>
    <row r="5" spans="1:18" ht="24.95" customHeight="1" x14ac:dyDescent="0.2">
      <c r="A5" s="683"/>
      <c r="B5" s="713" t="s">
        <v>320</v>
      </c>
      <c r="C5" s="713"/>
      <c r="D5" s="713"/>
      <c r="E5" s="713" t="s">
        <v>343</v>
      </c>
      <c r="F5" s="713"/>
      <c r="G5" s="713"/>
      <c r="H5" s="713" t="s">
        <v>344</v>
      </c>
      <c r="I5" s="713"/>
      <c r="J5" s="713"/>
      <c r="K5" s="713" t="s">
        <v>146</v>
      </c>
      <c r="L5" s="713"/>
      <c r="M5" s="713"/>
      <c r="N5" s="713" t="s">
        <v>142</v>
      </c>
      <c r="O5" s="722"/>
      <c r="P5" s="805"/>
      <c r="Q5" s="662"/>
    </row>
    <row r="6" spans="1:18" ht="20.100000000000001" customHeight="1" x14ac:dyDescent="0.2">
      <c r="A6" s="683"/>
      <c r="B6" s="365" t="s">
        <v>285</v>
      </c>
      <c r="C6" s="365" t="s">
        <v>286</v>
      </c>
      <c r="D6" s="713" t="s">
        <v>142</v>
      </c>
      <c r="E6" s="365" t="s">
        <v>285</v>
      </c>
      <c r="F6" s="365" t="s">
        <v>286</v>
      </c>
      <c r="G6" s="713" t="s">
        <v>142</v>
      </c>
      <c r="H6" s="365" t="s">
        <v>285</v>
      </c>
      <c r="I6" s="365" t="s">
        <v>286</v>
      </c>
      <c r="J6" s="713" t="s">
        <v>142</v>
      </c>
      <c r="K6" s="365" t="s">
        <v>285</v>
      </c>
      <c r="L6" s="365" t="s">
        <v>286</v>
      </c>
      <c r="M6" s="713" t="s">
        <v>142</v>
      </c>
      <c r="N6" s="365" t="s">
        <v>285</v>
      </c>
      <c r="O6" s="365" t="s">
        <v>286</v>
      </c>
      <c r="P6" s="713" t="s">
        <v>142</v>
      </c>
      <c r="Q6" s="662"/>
    </row>
    <row r="7" spans="1:18" ht="27.75" customHeight="1" thickBot="1" x14ac:dyDescent="0.25">
      <c r="A7" s="683"/>
      <c r="B7" s="487" t="s">
        <v>448</v>
      </c>
      <c r="C7" s="487" t="s">
        <v>447</v>
      </c>
      <c r="D7" s="725"/>
      <c r="E7" s="487" t="s">
        <v>448</v>
      </c>
      <c r="F7" s="487" t="s">
        <v>447</v>
      </c>
      <c r="G7" s="725"/>
      <c r="H7" s="487" t="s">
        <v>448</v>
      </c>
      <c r="I7" s="487" t="s">
        <v>447</v>
      </c>
      <c r="J7" s="725"/>
      <c r="K7" s="487" t="s">
        <v>448</v>
      </c>
      <c r="L7" s="487" t="s">
        <v>447</v>
      </c>
      <c r="M7" s="725"/>
      <c r="N7" s="497" t="s">
        <v>448</v>
      </c>
      <c r="O7" s="497" t="s">
        <v>447</v>
      </c>
      <c r="P7" s="806"/>
      <c r="Q7" s="662"/>
    </row>
    <row r="8" spans="1:18" ht="21.95" customHeight="1" x14ac:dyDescent="0.2">
      <c r="A8" s="258" t="s">
        <v>0</v>
      </c>
      <c r="B8" s="498">
        <v>83</v>
      </c>
      <c r="C8" s="498">
        <v>88</v>
      </c>
      <c r="D8" s="499">
        <v>171</v>
      </c>
      <c r="E8" s="498">
        <v>9</v>
      </c>
      <c r="F8" s="498">
        <v>40</v>
      </c>
      <c r="G8" s="499">
        <v>49</v>
      </c>
      <c r="H8" s="498">
        <v>162</v>
      </c>
      <c r="I8" s="498">
        <v>93</v>
      </c>
      <c r="J8" s="499">
        <v>255</v>
      </c>
      <c r="K8" s="498">
        <v>0</v>
      </c>
      <c r="L8" s="498">
        <v>0</v>
      </c>
      <c r="M8" s="499">
        <v>0</v>
      </c>
      <c r="N8" s="498">
        <v>254</v>
      </c>
      <c r="O8" s="498">
        <v>221</v>
      </c>
      <c r="P8" s="499">
        <v>475</v>
      </c>
      <c r="Q8" s="250" t="s">
        <v>597</v>
      </c>
      <c r="R8" s="131"/>
    </row>
    <row r="9" spans="1:18" ht="21.95" customHeight="1" x14ac:dyDescent="0.2">
      <c r="A9" s="267" t="s">
        <v>16</v>
      </c>
      <c r="B9" s="500">
        <v>111</v>
      </c>
      <c r="C9" s="500">
        <v>146</v>
      </c>
      <c r="D9" s="501">
        <v>257</v>
      </c>
      <c r="E9" s="500">
        <v>4</v>
      </c>
      <c r="F9" s="500">
        <v>35</v>
      </c>
      <c r="G9" s="501">
        <v>39</v>
      </c>
      <c r="H9" s="500">
        <v>58</v>
      </c>
      <c r="I9" s="500">
        <v>29</v>
      </c>
      <c r="J9" s="501">
        <v>87</v>
      </c>
      <c r="K9" s="500">
        <v>2</v>
      </c>
      <c r="L9" s="500">
        <v>1</v>
      </c>
      <c r="M9" s="501">
        <v>3</v>
      </c>
      <c r="N9" s="500">
        <v>175</v>
      </c>
      <c r="O9" s="500">
        <v>211</v>
      </c>
      <c r="P9" s="501">
        <v>386</v>
      </c>
      <c r="Q9" s="251" t="s">
        <v>355</v>
      </c>
      <c r="R9" s="131"/>
    </row>
    <row r="10" spans="1:18" ht="21.95" customHeight="1" x14ac:dyDescent="0.2">
      <c r="A10" s="267" t="s">
        <v>1</v>
      </c>
      <c r="B10" s="500">
        <v>341</v>
      </c>
      <c r="C10" s="500">
        <v>155</v>
      </c>
      <c r="D10" s="501">
        <v>496</v>
      </c>
      <c r="E10" s="500">
        <v>23</v>
      </c>
      <c r="F10" s="500">
        <v>57</v>
      </c>
      <c r="G10" s="501">
        <v>80</v>
      </c>
      <c r="H10" s="500">
        <v>266</v>
      </c>
      <c r="I10" s="500">
        <v>84</v>
      </c>
      <c r="J10" s="501">
        <v>350</v>
      </c>
      <c r="K10" s="500">
        <v>95</v>
      </c>
      <c r="L10" s="500">
        <v>65</v>
      </c>
      <c r="M10" s="501">
        <v>160</v>
      </c>
      <c r="N10" s="500">
        <v>725</v>
      </c>
      <c r="O10" s="500">
        <v>361</v>
      </c>
      <c r="P10" s="501">
        <v>1086</v>
      </c>
      <c r="Q10" s="251" t="s">
        <v>368</v>
      </c>
      <c r="R10" s="131"/>
    </row>
    <row r="11" spans="1:18" s="131" customFormat="1" ht="21.95" customHeight="1" x14ac:dyDescent="0.2">
      <c r="A11" s="232" t="s">
        <v>65</v>
      </c>
      <c r="B11" s="500">
        <v>191</v>
      </c>
      <c r="C11" s="500">
        <v>166</v>
      </c>
      <c r="D11" s="501">
        <v>357</v>
      </c>
      <c r="E11" s="500">
        <v>3</v>
      </c>
      <c r="F11" s="500">
        <v>50</v>
      </c>
      <c r="G11" s="501">
        <v>53</v>
      </c>
      <c r="H11" s="500">
        <v>21</v>
      </c>
      <c r="I11" s="500">
        <v>21</v>
      </c>
      <c r="J11" s="501">
        <v>42</v>
      </c>
      <c r="K11" s="500">
        <v>7</v>
      </c>
      <c r="L11" s="500">
        <v>3</v>
      </c>
      <c r="M11" s="501">
        <v>10</v>
      </c>
      <c r="N11" s="500">
        <v>222</v>
      </c>
      <c r="O11" s="500">
        <v>240</v>
      </c>
      <c r="P11" s="501">
        <v>462</v>
      </c>
      <c r="Q11" s="251" t="s">
        <v>641</v>
      </c>
    </row>
    <row r="12" spans="1:18" ht="27" customHeight="1" x14ac:dyDescent="0.2">
      <c r="A12" s="267" t="s">
        <v>949</v>
      </c>
      <c r="B12" s="500">
        <v>253</v>
      </c>
      <c r="C12" s="500">
        <v>111</v>
      </c>
      <c r="D12" s="501">
        <v>364</v>
      </c>
      <c r="E12" s="500">
        <v>23</v>
      </c>
      <c r="F12" s="500">
        <v>30</v>
      </c>
      <c r="G12" s="501">
        <v>53</v>
      </c>
      <c r="H12" s="500">
        <v>240</v>
      </c>
      <c r="I12" s="500">
        <v>104</v>
      </c>
      <c r="J12" s="501">
        <v>344</v>
      </c>
      <c r="K12" s="500">
        <v>0</v>
      </c>
      <c r="L12" s="500">
        <v>0</v>
      </c>
      <c r="M12" s="501">
        <v>0</v>
      </c>
      <c r="N12" s="500">
        <v>516</v>
      </c>
      <c r="O12" s="500">
        <v>245</v>
      </c>
      <c r="P12" s="501">
        <v>761</v>
      </c>
      <c r="Q12" s="294" t="s">
        <v>957</v>
      </c>
      <c r="R12" s="131"/>
    </row>
    <row r="13" spans="1:18" s="131" customFormat="1" ht="27.75" customHeight="1" x14ac:dyDescent="0.2">
      <c r="A13" s="267" t="s">
        <v>950</v>
      </c>
      <c r="B13" s="500">
        <v>296</v>
      </c>
      <c r="C13" s="500">
        <v>33</v>
      </c>
      <c r="D13" s="501">
        <v>329</v>
      </c>
      <c r="E13" s="500">
        <v>21</v>
      </c>
      <c r="F13" s="500">
        <v>3</v>
      </c>
      <c r="G13" s="501">
        <v>24</v>
      </c>
      <c r="H13" s="500">
        <v>322</v>
      </c>
      <c r="I13" s="500">
        <v>50</v>
      </c>
      <c r="J13" s="501">
        <v>372</v>
      </c>
      <c r="K13" s="500">
        <v>0</v>
      </c>
      <c r="L13" s="500">
        <v>0</v>
      </c>
      <c r="M13" s="501">
        <v>0</v>
      </c>
      <c r="N13" s="500">
        <v>639</v>
      </c>
      <c r="O13" s="500">
        <v>86</v>
      </c>
      <c r="P13" s="501">
        <v>725</v>
      </c>
      <c r="Q13" s="294" t="s">
        <v>958</v>
      </c>
    </row>
    <row r="14" spans="1:18" ht="21.95" customHeight="1" x14ac:dyDescent="0.2">
      <c r="A14" s="267" t="s">
        <v>35</v>
      </c>
      <c r="B14" s="500">
        <v>278</v>
      </c>
      <c r="C14" s="500">
        <v>378</v>
      </c>
      <c r="D14" s="501">
        <v>656</v>
      </c>
      <c r="E14" s="500">
        <v>24</v>
      </c>
      <c r="F14" s="500">
        <v>90</v>
      </c>
      <c r="G14" s="501">
        <v>114</v>
      </c>
      <c r="H14" s="500">
        <v>157</v>
      </c>
      <c r="I14" s="500">
        <v>116</v>
      </c>
      <c r="J14" s="501">
        <v>273</v>
      </c>
      <c r="K14" s="500">
        <v>0</v>
      </c>
      <c r="L14" s="500">
        <v>0</v>
      </c>
      <c r="M14" s="501">
        <v>0</v>
      </c>
      <c r="N14" s="500">
        <v>459</v>
      </c>
      <c r="O14" s="500">
        <v>584</v>
      </c>
      <c r="P14" s="501">
        <v>1043</v>
      </c>
      <c r="Q14" s="251" t="s">
        <v>358</v>
      </c>
      <c r="R14" s="131"/>
    </row>
    <row r="15" spans="1:18" ht="21.95" customHeight="1" x14ac:dyDescent="0.2">
      <c r="A15" s="267" t="s">
        <v>4</v>
      </c>
      <c r="B15" s="500">
        <v>272</v>
      </c>
      <c r="C15" s="500">
        <v>30</v>
      </c>
      <c r="D15" s="501">
        <v>302</v>
      </c>
      <c r="E15" s="500">
        <v>5</v>
      </c>
      <c r="F15" s="500">
        <v>23</v>
      </c>
      <c r="G15" s="501">
        <v>28</v>
      </c>
      <c r="H15" s="500">
        <v>274</v>
      </c>
      <c r="I15" s="500">
        <v>12</v>
      </c>
      <c r="J15" s="501">
        <v>286</v>
      </c>
      <c r="K15" s="500">
        <v>2</v>
      </c>
      <c r="L15" s="500">
        <v>0</v>
      </c>
      <c r="M15" s="501">
        <v>2</v>
      </c>
      <c r="N15" s="500">
        <v>553</v>
      </c>
      <c r="O15" s="500">
        <v>65</v>
      </c>
      <c r="P15" s="501">
        <v>618</v>
      </c>
      <c r="Q15" s="251" t="s">
        <v>359</v>
      </c>
      <c r="R15" s="131"/>
    </row>
    <row r="16" spans="1:18" s="131" customFormat="1" ht="21.95" customHeight="1" x14ac:dyDescent="0.2">
      <c r="A16" s="267" t="s">
        <v>6</v>
      </c>
      <c r="B16" s="500">
        <v>455</v>
      </c>
      <c r="C16" s="500">
        <v>249</v>
      </c>
      <c r="D16" s="501">
        <v>704</v>
      </c>
      <c r="E16" s="500">
        <v>39</v>
      </c>
      <c r="F16" s="500">
        <v>95</v>
      </c>
      <c r="G16" s="501">
        <v>134</v>
      </c>
      <c r="H16" s="500">
        <v>246</v>
      </c>
      <c r="I16" s="500">
        <v>84</v>
      </c>
      <c r="J16" s="501">
        <v>330</v>
      </c>
      <c r="K16" s="500">
        <v>0</v>
      </c>
      <c r="L16" s="500">
        <v>0</v>
      </c>
      <c r="M16" s="501">
        <v>0</v>
      </c>
      <c r="N16" s="500">
        <v>740</v>
      </c>
      <c r="O16" s="500">
        <v>428</v>
      </c>
      <c r="P16" s="501">
        <v>1168</v>
      </c>
      <c r="Q16" s="502" t="s">
        <v>364</v>
      </c>
    </row>
    <row r="17" spans="1:18" s="131" customFormat="1" ht="21.95" customHeight="1" x14ac:dyDescent="0.2">
      <c r="A17" s="267" t="s">
        <v>10</v>
      </c>
      <c r="B17" s="500">
        <v>19</v>
      </c>
      <c r="C17" s="500">
        <v>218</v>
      </c>
      <c r="D17" s="501">
        <v>237</v>
      </c>
      <c r="E17" s="500">
        <v>2</v>
      </c>
      <c r="F17" s="500">
        <v>35</v>
      </c>
      <c r="G17" s="501">
        <v>37</v>
      </c>
      <c r="H17" s="500">
        <v>47</v>
      </c>
      <c r="I17" s="500">
        <v>33</v>
      </c>
      <c r="J17" s="501">
        <v>80</v>
      </c>
      <c r="K17" s="500">
        <v>0</v>
      </c>
      <c r="L17" s="500">
        <v>0</v>
      </c>
      <c r="M17" s="501">
        <v>0</v>
      </c>
      <c r="N17" s="500">
        <v>68</v>
      </c>
      <c r="O17" s="500">
        <v>286</v>
      </c>
      <c r="P17" s="501">
        <v>354</v>
      </c>
      <c r="Q17" s="251" t="s">
        <v>356</v>
      </c>
    </row>
    <row r="18" spans="1:18" ht="21.95" customHeight="1" x14ac:dyDescent="0.2">
      <c r="A18" s="267" t="s">
        <v>11</v>
      </c>
      <c r="B18" s="500">
        <v>352</v>
      </c>
      <c r="C18" s="500">
        <v>88</v>
      </c>
      <c r="D18" s="501">
        <v>440</v>
      </c>
      <c r="E18" s="500">
        <v>19</v>
      </c>
      <c r="F18" s="500">
        <v>10</v>
      </c>
      <c r="G18" s="501">
        <v>29</v>
      </c>
      <c r="H18" s="500">
        <v>335</v>
      </c>
      <c r="I18" s="500">
        <v>54</v>
      </c>
      <c r="J18" s="501">
        <v>389</v>
      </c>
      <c r="K18" s="500">
        <v>0</v>
      </c>
      <c r="L18" s="500">
        <v>0</v>
      </c>
      <c r="M18" s="501">
        <v>0</v>
      </c>
      <c r="N18" s="500">
        <v>706</v>
      </c>
      <c r="O18" s="500">
        <v>152</v>
      </c>
      <c r="P18" s="501">
        <v>858</v>
      </c>
      <c r="Q18" s="251" t="s">
        <v>360</v>
      </c>
      <c r="R18" s="131"/>
    </row>
    <row r="19" spans="1:18" ht="21.95" customHeight="1" x14ac:dyDescent="0.2">
      <c r="A19" s="267" t="s">
        <v>5</v>
      </c>
      <c r="B19" s="500">
        <v>232</v>
      </c>
      <c r="C19" s="500">
        <v>207</v>
      </c>
      <c r="D19" s="501">
        <v>439</v>
      </c>
      <c r="E19" s="500">
        <v>10</v>
      </c>
      <c r="F19" s="500">
        <v>60</v>
      </c>
      <c r="G19" s="501">
        <v>70</v>
      </c>
      <c r="H19" s="500">
        <v>103</v>
      </c>
      <c r="I19" s="500">
        <v>116</v>
      </c>
      <c r="J19" s="501">
        <v>219</v>
      </c>
      <c r="K19" s="500">
        <v>0</v>
      </c>
      <c r="L19" s="500">
        <v>0</v>
      </c>
      <c r="M19" s="501">
        <v>0</v>
      </c>
      <c r="N19" s="500">
        <v>345</v>
      </c>
      <c r="O19" s="500">
        <v>383</v>
      </c>
      <c r="P19" s="501">
        <v>728</v>
      </c>
      <c r="Q19" s="251" t="s">
        <v>361</v>
      </c>
      <c r="R19" s="131"/>
    </row>
    <row r="20" spans="1:18" ht="21.95" customHeight="1" x14ac:dyDescent="0.2">
      <c r="A20" s="267" t="s">
        <v>12</v>
      </c>
      <c r="B20" s="500">
        <v>109</v>
      </c>
      <c r="C20" s="500">
        <v>95</v>
      </c>
      <c r="D20" s="501">
        <v>204</v>
      </c>
      <c r="E20" s="500">
        <v>14</v>
      </c>
      <c r="F20" s="500">
        <v>45</v>
      </c>
      <c r="G20" s="501">
        <v>59</v>
      </c>
      <c r="H20" s="500">
        <v>46</v>
      </c>
      <c r="I20" s="500">
        <v>46</v>
      </c>
      <c r="J20" s="501">
        <v>92</v>
      </c>
      <c r="K20" s="500">
        <v>0</v>
      </c>
      <c r="L20" s="500">
        <v>0</v>
      </c>
      <c r="M20" s="501">
        <v>0</v>
      </c>
      <c r="N20" s="500">
        <v>169</v>
      </c>
      <c r="O20" s="500">
        <v>186</v>
      </c>
      <c r="P20" s="501">
        <v>355</v>
      </c>
      <c r="Q20" s="251" t="s">
        <v>362</v>
      </c>
      <c r="R20" s="131"/>
    </row>
    <row r="21" spans="1:18" ht="21.95" customHeight="1" x14ac:dyDescent="0.2">
      <c r="A21" s="267" t="s">
        <v>13</v>
      </c>
      <c r="B21" s="500">
        <v>146</v>
      </c>
      <c r="C21" s="500">
        <v>180</v>
      </c>
      <c r="D21" s="501">
        <v>326</v>
      </c>
      <c r="E21" s="500">
        <v>18</v>
      </c>
      <c r="F21" s="500">
        <v>29</v>
      </c>
      <c r="G21" s="501">
        <v>47</v>
      </c>
      <c r="H21" s="500">
        <v>91</v>
      </c>
      <c r="I21" s="500">
        <v>68</v>
      </c>
      <c r="J21" s="501">
        <v>159</v>
      </c>
      <c r="K21" s="500">
        <v>0</v>
      </c>
      <c r="L21" s="500">
        <v>0</v>
      </c>
      <c r="M21" s="501">
        <v>0</v>
      </c>
      <c r="N21" s="500">
        <v>255</v>
      </c>
      <c r="O21" s="500">
        <v>277</v>
      </c>
      <c r="P21" s="501">
        <v>532</v>
      </c>
      <c r="Q21" s="251" t="s">
        <v>363</v>
      </c>
      <c r="R21" s="131"/>
    </row>
    <row r="22" spans="1:18" ht="21.95" customHeight="1" x14ac:dyDescent="0.2">
      <c r="A22" s="267" t="s">
        <v>7</v>
      </c>
      <c r="B22" s="500">
        <v>100</v>
      </c>
      <c r="C22" s="500">
        <v>72</v>
      </c>
      <c r="D22" s="501">
        <v>172</v>
      </c>
      <c r="E22" s="500">
        <v>11</v>
      </c>
      <c r="F22" s="500">
        <v>29</v>
      </c>
      <c r="G22" s="501">
        <v>40</v>
      </c>
      <c r="H22" s="500">
        <v>80</v>
      </c>
      <c r="I22" s="500">
        <v>22</v>
      </c>
      <c r="J22" s="501">
        <v>102</v>
      </c>
      <c r="K22" s="500">
        <v>20</v>
      </c>
      <c r="L22" s="500">
        <v>0</v>
      </c>
      <c r="M22" s="501">
        <v>20</v>
      </c>
      <c r="N22" s="500">
        <v>211</v>
      </c>
      <c r="O22" s="500">
        <v>123</v>
      </c>
      <c r="P22" s="501">
        <v>334</v>
      </c>
      <c r="Q22" s="251" t="s">
        <v>365</v>
      </c>
      <c r="R22" s="131"/>
    </row>
    <row r="23" spans="1:18" ht="21.95" customHeight="1" thickBot="1" x14ac:dyDescent="0.25">
      <c r="A23" s="255" t="s">
        <v>8</v>
      </c>
      <c r="B23" s="500">
        <v>415</v>
      </c>
      <c r="C23" s="500">
        <v>650</v>
      </c>
      <c r="D23" s="501">
        <v>1065</v>
      </c>
      <c r="E23" s="500">
        <v>10</v>
      </c>
      <c r="F23" s="500">
        <v>60</v>
      </c>
      <c r="G23" s="501">
        <v>70</v>
      </c>
      <c r="H23" s="500">
        <v>244</v>
      </c>
      <c r="I23" s="500">
        <v>288</v>
      </c>
      <c r="J23" s="501">
        <v>532</v>
      </c>
      <c r="K23" s="500">
        <v>0</v>
      </c>
      <c r="L23" s="500">
        <v>0</v>
      </c>
      <c r="M23" s="501">
        <v>0</v>
      </c>
      <c r="N23" s="500">
        <v>669</v>
      </c>
      <c r="O23" s="500">
        <v>998</v>
      </c>
      <c r="P23" s="501">
        <v>1667</v>
      </c>
      <c r="Q23" s="252" t="s">
        <v>366</v>
      </c>
      <c r="R23" s="131"/>
    </row>
    <row r="24" spans="1:18" ht="31.5" customHeight="1" thickTop="1" thickBot="1" x14ac:dyDescent="0.25">
      <c r="A24" s="386" t="s">
        <v>93</v>
      </c>
      <c r="B24" s="464">
        <f t="shared" ref="B24:P24" si="0">SUM(B8:B23)</f>
        <v>3653</v>
      </c>
      <c r="C24" s="464">
        <f t="shared" si="0"/>
        <v>2866</v>
      </c>
      <c r="D24" s="464">
        <f t="shared" si="0"/>
        <v>6519</v>
      </c>
      <c r="E24" s="464">
        <f t="shared" si="0"/>
        <v>235</v>
      </c>
      <c r="F24" s="464">
        <f t="shared" si="0"/>
        <v>691</v>
      </c>
      <c r="G24" s="464">
        <f t="shared" si="0"/>
        <v>926</v>
      </c>
      <c r="H24" s="464">
        <f t="shared" si="0"/>
        <v>2692</v>
      </c>
      <c r="I24" s="464">
        <f t="shared" si="0"/>
        <v>1220</v>
      </c>
      <c r="J24" s="464">
        <f t="shared" si="0"/>
        <v>3912</v>
      </c>
      <c r="K24" s="464">
        <f t="shared" si="0"/>
        <v>126</v>
      </c>
      <c r="L24" s="464">
        <f t="shared" si="0"/>
        <v>69</v>
      </c>
      <c r="M24" s="464">
        <f t="shared" si="0"/>
        <v>195</v>
      </c>
      <c r="N24" s="464">
        <f t="shared" si="0"/>
        <v>6706</v>
      </c>
      <c r="O24" s="464">
        <f t="shared" si="0"/>
        <v>4846</v>
      </c>
      <c r="P24" s="464">
        <f t="shared" si="0"/>
        <v>11552</v>
      </c>
      <c r="Q24" s="375" t="s">
        <v>142</v>
      </c>
      <c r="R24" s="131"/>
    </row>
    <row r="25" spans="1:18" ht="37.5" customHeight="1" thickTop="1" x14ac:dyDescent="0.2">
      <c r="A25" s="726" t="s">
        <v>729</v>
      </c>
      <c r="B25" s="726"/>
      <c r="C25" s="726"/>
      <c r="D25" s="726"/>
      <c r="E25" s="726"/>
      <c r="F25" s="324"/>
      <c r="G25" s="324"/>
      <c r="H25" s="324"/>
      <c r="I25" s="324"/>
      <c r="J25" s="131"/>
      <c r="K25" s="599" t="s">
        <v>740</v>
      </c>
      <c r="L25" s="599"/>
      <c r="M25" s="599"/>
      <c r="N25" s="599"/>
      <c r="O25" s="599"/>
      <c r="P25" s="599"/>
      <c r="Q25" s="599"/>
      <c r="R25" s="131"/>
    </row>
    <row r="26" spans="1:18" ht="15.75" x14ac:dyDescent="0.2">
      <c r="A26" s="807"/>
      <c r="B26" s="807"/>
      <c r="C26" s="807"/>
      <c r="D26" s="807"/>
      <c r="E26" s="807"/>
      <c r="F26" s="807"/>
    </row>
    <row r="27" spans="1:18" x14ac:dyDescent="0.2">
      <c r="C27" s="170" t="s">
        <v>620</v>
      </c>
    </row>
    <row r="34" spans="16:16" x14ac:dyDescent="0.2">
      <c r="P34"/>
    </row>
  </sheetData>
  <mergeCells count="29">
    <mergeCell ref="A25:E25"/>
    <mergeCell ref="K25:Q25"/>
    <mergeCell ref="A26:F26"/>
    <mergeCell ref="A1:Q1"/>
    <mergeCell ref="D6:D7"/>
    <mergeCell ref="G6:G7"/>
    <mergeCell ref="J6:J7"/>
    <mergeCell ref="M6:M7"/>
    <mergeCell ref="D4:D5"/>
    <mergeCell ref="G4:G5"/>
    <mergeCell ref="J4:J5"/>
    <mergeCell ref="A3:B3"/>
    <mergeCell ref="N4:O4"/>
    <mergeCell ref="B5:C5"/>
    <mergeCell ref="E5:F5"/>
    <mergeCell ref="H5:I5"/>
    <mergeCell ref="A4:A7"/>
    <mergeCell ref="A2:Q2"/>
    <mergeCell ref="O3:Q3"/>
    <mergeCell ref="M4:M5"/>
    <mergeCell ref="P4:P5"/>
    <mergeCell ref="P6:P7"/>
    <mergeCell ref="Q4:Q7"/>
    <mergeCell ref="B4:C4"/>
    <mergeCell ref="E4:F4"/>
    <mergeCell ref="H4:I4"/>
    <mergeCell ref="K4:L4"/>
    <mergeCell ref="K5:L5"/>
    <mergeCell ref="N5:O5"/>
  </mergeCells>
  <printOptions horizontalCentered="1"/>
  <pageMargins left="0.21" right="0.23" top="1.23" bottom="0.44" header="0.99" footer="0.23"/>
  <pageSetup paperSize="9" scale="67" orientation="landscape" r:id="rId1"/>
  <headerFooter>
    <oddFooter>&amp;C&amp;16 &amp;12 41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6"/>
  <sheetViews>
    <sheetView rightToLeft="1" view="pageBreakPreview" zoomScale="57" zoomScaleSheetLayoutView="57" workbookViewId="0">
      <selection activeCell="AA19" sqref="AA19"/>
    </sheetView>
  </sheetViews>
  <sheetFormatPr defaultRowHeight="12.75" x14ac:dyDescent="0.2"/>
  <cols>
    <col min="1" max="1" width="15.42578125" customWidth="1"/>
    <col min="2" max="2" width="11" style="131" customWidth="1"/>
    <col min="3" max="3" width="9.5703125" customWidth="1"/>
    <col min="4" max="4" width="14.42578125" customWidth="1"/>
    <col min="5" max="5" width="11.42578125" customWidth="1"/>
    <col min="6" max="6" width="15.42578125" customWidth="1"/>
    <col min="7" max="7" width="16.140625" customWidth="1"/>
    <col min="8" max="8" width="12.140625" customWidth="1"/>
    <col min="9" max="9" width="17.28515625" customWidth="1"/>
    <col min="10" max="10" width="13.7109375" customWidth="1"/>
    <col min="11" max="11" width="13.5703125" style="131" customWidth="1"/>
    <col min="12" max="12" width="14.28515625" style="131" customWidth="1"/>
    <col min="13" max="13" width="7.28515625" customWidth="1"/>
    <col min="14" max="14" width="7.28515625" style="131" customWidth="1"/>
    <col min="15" max="15" width="9.5703125" style="131" customWidth="1"/>
    <col min="16" max="16" width="11.42578125" style="115" customWidth="1"/>
    <col min="17" max="17" width="17" customWidth="1"/>
    <col min="20" max="20" width="17.7109375" customWidth="1"/>
  </cols>
  <sheetData>
    <row r="1" spans="1:19" ht="29.25" customHeight="1" x14ac:dyDescent="0.2">
      <c r="A1" s="737" t="s">
        <v>867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</row>
    <row r="2" spans="1:19" ht="24" customHeight="1" x14ac:dyDescent="0.2">
      <c r="A2" s="737" t="s">
        <v>868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</row>
    <row r="3" spans="1:19" ht="21" customHeight="1" x14ac:dyDescent="0.2">
      <c r="A3" s="809" t="s">
        <v>708</v>
      </c>
      <c r="B3" s="809"/>
      <c r="C3" s="809"/>
      <c r="D3" s="809"/>
      <c r="E3" s="809"/>
      <c r="F3" s="809"/>
      <c r="G3" s="809"/>
      <c r="H3" s="809"/>
      <c r="I3" s="809"/>
      <c r="J3" s="770" t="s">
        <v>304</v>
      </c>
      <c r="K3" s="770"/>
      <c r="L3" s="770"/>
      <c r="M3" s="770"/>
      <c r="N3" s="770"/>
      <c r="O3" s="770"/>
      <c r="P3" s="770"/>
      <c r="Q3" s="770"/>
    </row>
    <row r="4" spans="1:19" ht="30" customHeight="1" x14ac:dyDescent="0.2">
      <c r="A4" s="683" t="s">
        <v>91</v>
      </c>
      <c r="B4" s="713" t="s">
        <v>63</v>
      </c>
      <c r="C4" s="713" t="s">
        <v>580</v>
      </c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 t="s">
        <v>9</v>
      </c>
      <c r="P4" s="713" t="s">
        <v>342</v>
      </c>
      <c r="Q4" s="662" t="s">
        <v>353</v>
      </c>
    </row>
    <row r="5" spans="1:19" ht="33" customHeight="1" x14ac:dyDescent="0.2">
      <c r="A5" s="683"/>
      <c r="B5" s="713"/>
      <c r="C5" s="713" t="s">
        <v>581</v>
      </c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662"/>
    </row>
    <row r="6" spans="1:19" ht="54" customHeight="1" x14ac:dyDescent="0.2">
      <c r="A6" s="683"/>
      <c r="B6" s="713"/>
      <c r="C6" s="382" t="s">
        <v>279</v>
      </c>
      <c r="D6" s="382" t="s">
        <v>284</v>
      </c>
      <c r="E6" s="382" t="s">
        <v>280</v>
      </c>
      <c r="F6" s="382" t="s">
        <v>281</v>
      </c>
      <c r="G6" s="382" t="s">
        <v>301</v>
      </c>
      <c r="H6" s="382" t="s">
        <v>282</v>
      </c>
      <c r="I6" s="382" t="s">
        <v>287</v>
      </c>
      <c r="J6" s="382" t="s">
        <v>307</v>
      </c>
      <c r="K6" s="382" t="s">
        <v>431</v>
      </c>
      <c r="L6" s="382" t="s">
        <v>723</v>
      </c>
      <c r="M6" s="382" t="s">
        <v>724</v>
      </c>
      <c r="N6" s="365" t="s">
        <v>283</v>
      </c>
      <c r="O6" s="713"/>
      <c r="P6" s="713"/>
      <c r="Q6" s="662"/>
    </row>
    <row r="7" spans="1:19" s="79" customFormat="1" ht="82.5" customHeight="1" x14ac:dyDescent="0.25">
      <c r="A7" s="683"/>
      <c r="B7" s="713"/>
      <c r="C7" s="382" t="s">
        <v>451</v>
      </c>
      <c r="D7" s="382" t="s">
        <v>452</v>
      </c>
      <c r="E7" s="382" t="s">
        <v>453</v>
      </c>
      <c r="F7" s="382" t="s">
        <v>456</v>
      </c>
      <c r="G7" s="382" t="s">
        <v>454</v>
      </c>
      <c r="H7" s="382" t="s">
        <v>455</v>
      </c>
      <c r="I7" s="382" t="s">
        <v>457</v>
      </c>
      <c r="J7" s="382" t="s">
        <v>458</v>
      </c>
      <c r="K7" s="382" t="s">
        <v>459</v>
      </c>
      <c r="L7" s="382" t="s">
        <v>727</v>
      </c>
      <c r="M7" s="382" t="s">
        <v>726</v>
      </c>
      <c r="N7" s="365" t="s">
        <v>449</v>
      </c>
      <c r="O7" s="365" t="s">
        <v>142</v>
      </c>
      <c r="P7" s="713"/>
      <c r="Q7" s="662"/>
    </row>
    <row r="8" spans="1:19" ht="31.5" customHeight="1" x14ac:dyDescent="0.2">
      <c r="A8" s="245" t="s">
        <v>0</v>
      </c>
      <c r="B8" s="270" t="s">
        <v>83</v>
      </c>
      <c r="C8" s="466">
        <v>85</v>
      </c>
      <c r="D8" s="466">
        <v>8</v>
      </c>
      <c r="E8" s="466">
        <v>8</v>
      </c>
      <c r="F8" s="466">
        <v>3</v>
      </c>
      <c r="G8" s="466">
        <v>11</v>
      </c>
      <c r="H8" s="466">
        <v>9</v>
      </c>
      <c r="I8" s="466">
        <v>0</v>
      </c>
      <c r="J8" s="466">
        <v>4</v>
      </c>
      <c r="K8" s="466">
        <v>11</v>
      </c>
      <c r="L8" s="466">
        <v>6</v>
      </c>
      <c r="M8" s="466">
        <v>0</v>
      </c>
      <c r="N8" s="466">
        <v>0</v>
      </c>
      <c r="O8" s="466">
        <v>145</v>
      </c>
      <c r="P8" s="338" t="s">
        <v>761</v>
      </c>
      <c r="Q8" s="258" t="s">
        <v>597</v>
      </c>
    </row>
    <row r="9" spans="1:19" ht="29.25" customHeight="1" x14ac:dyDescent="0.2">
      <c r="A9" s="232" t="s">
        <v>16</v>
      </c>
      <c r="B9" s="253" t="s">
        <v>83</v>
      </c>
      <c r="C9" s="466">
        <v>147</v>
      </c>
      <c r="D9" s="466">
        <v>1</v>
      </c>
      <c r="E9" s="466">
        <v>3</v>
      </c>
      <c r="F9" s="466">
        <v>0</v>
      </c>
      <c r="G9" s="466">
        <v>0</v>
      </c>
      <c r="H9" s="466">
        <v>0</v>
      </c>
      <c r="I9" s="466">
        <v>0</v>
      </c>
      <c r="J9" s="466">
        <v>0</v>
      </c>
      <c r="K9" s="466">
        <v>7</v>
      </c>
      <c r="L9" s="466">
        <v>3</v>
      </c>
      <c r="M9" s="466">
        <v>2</v>
      </c>
      <c r="N9" s="466">
        <v>11</v>
      </c>
      <c r="O9" s="466">
        <v>174</v>
      </c>
      <c r="P9" s="338" t="s">
        <v>761</v>
      </c>
      <c r="Q9" s="267" t="s">
        <v>355</v>
      </c>
    </row>
    <row r="10" spans="1:19" ht="26.25" customHeight="1" x14ac:dyDescent="0.2">
      <c r="A10" s="232" t="s">
        <v>1</v>
      </c>
      <c r="B10" s="253" t="s">
        <v>83</v>
      </c>
      <c r="C10" s="466">
        <v>154</v>
      </c>
      <c r="D10" s="466">
        <v>21</v>
      </c>
      <c r="E10" s="466">
        <v>34</v>
      </c>
      <c r="F10" s="466">
        <v>2</v>
      </c>
      <c r="G10" s="466">
        <v>8</v>
      </c>
      <c r="H10" s="466">
        <v>0</v>
      </c>
      <c r="I10" s="466">
        <v>0</v>
      </c>
      <c r="J10" s="466">
        <v>0</v>
      </c>
      <c r="K10" s="466">
        <v>18</v>
      </c>
      <c r="L10" s="466">
        <v>0</v>
      </c>
      <c r="M10" s="466">
        <v>1</v>
      </c>
      <c r="N10" s="466">
        <v>0</v>
      </c>
      <c r="O10" s="466">
        <v>238</v>
      </c>
      <c r="P10" s="338" t="s">
        <v>761</v>
      </c>
      <c r="Q10" s="267" t="s">
        <v>368</v>
      </c>
    </row>
    <row r="11" spans="1:19" ht="30" customHeight="1" x14ac:dyDescent="0.2">
      <c r="A11" s="470" t="s">
        <v>65</v>
      </c>
      <c r="B11" s="486" t="s">
        <v>83</v>
      </c>
      <c r="C11" s="466">
        <v>54</v>
      </c>
      <c r="D11" s="466">
        <v>8</v>
      </c>
      <c r="E11" s="466">
        <v>20</v>
      </c>
      <c r="F11" s="466">
        <v>2</v>
      </c>
      <c r="G11" s="466">
        <v>13</v>
      </c>
      <c r="H11" s="466">
        <v>0</v>
      </c>
      <c r="I11" s="466">
        <v>0</v>
      </c>
      <c r="J11" s="466">
        <v>2</v>
      </c>
      <c r="K11" s="466">
        <v>3</v>
      </c>
      <c r="L11" s="466">
        <v>1</v>
      </c>
      <c r="M11" s="466">
        <v>3</v>
      </c>
      <c r="N11" s="466">
        <v>12</v>
      </c>
      <c r="O11" s="466">
        <v>118</v>
      </c>
      <c r="P11" s="503" t="s">
        <v>761</v>
      </c>
      <c r="Q11" s="307" t="s">
        <v>640</v>
      </c>
    </row>
    <row r="12" spans="1:19" ht="28.5" customHeight="1" x14ac:dyDescent="0.2">
      <c r="A12" s="232" t="s">
        <v>960</v>
      </c>
      <c r="B12" s="443" t="s">
        <v>83</v>
      </c>
      <c r="C12" s="466">
        <v>88</v>
      </c>
      <c r="D12" s="466">
        <v>23</v>
      </c>
      <c r="E12" s="466">
        <v>24</v>
      </c>
      <c r="F12" s="466">
        <v>18</v>
      </c>
      <c r="G12" s="466">
        <v>1</v>
      </c>
      <c r="H12" s="466">
        <v>10</v>
      </c>
      <c r="I12" s="466">
        <v>11</v>
      </c>
      <c r="J12" s="466">
        <v>4</v>
      </c>
      <c r="K12" s="466">
        <v>24</v>
      </c>
      <c r="L12" s="466">
        <v>7</v>
      </c>
      <c r="M12" s="466">
        <v>0</v>
      </c>
      <c r="N12" s="466">
        <v>2</v>
      </c>
      <c r="O12" s="466">
        <v>212</v>
      </c>
      <c r="P12" s="338" t="s">
        <v>761</v>
      </c>
      <c r="Q12" s="289" t="s">
        <v>957</v>
      </c>
      <c r="S12" s="130"/>
    </row>
    <row r="13" spans="1:19" s="131" customFormat="1" ht="30.75" customHeight="1" x14ac:dyDescent="0.2">
      <c r="A13" s="230" t="s">
        <v>961</v>
      </c>
      <c r="B13" s="485" t="s">
        <v>83</v>
      </c>
      <c r="C13" s="466">
        <v>144</v>
      </c>
      <c r="D13" s="466">
        <v>2</v>
      </c>
      <c r="E13" s="466">
        <v>5</v>
      </c>
      <c r="F13" s="466">
        <v>1</v>
      </c>
      <c r="G13" s="466">
        <v>9</v>
      </c>
      <c r="H13" s="466">
        <v>1</v>
      </c>
      <c r="I13" s="466">
        <v>4</v>
      </c>
      <c r="J13" s="466">
        <v>0</v>
      </c>
      <c r="K13" s="466">
        <v>22</v>
      </c>
      <c r="L13" s="466">
        <v>0</v>
      </c>
      <c r="M13" s="466">
        <v>0</v>
      </c>
      <c r="N13" s="466">
        <v>0</v>
      </c>
      <c r="O13" s="466">
        <v>188</v>
      </c>
      <c r="P13" s="504" t="s">
        <v>761</v>
      </c>
      <c r="Q13" s="294" t="s">
        <v>958</v>
      </c>
      <c r="S13" s="130"/>
    </row>
    <row r="14" spans="1:19" ht="24.75" customHeight="1" x14ac:dyDescent="0.2">
      <c r="A14" s="232" t="s">
        <v>3</v>
      </c>
      <c r="B14" s="253" t="s">
        <v>83</v>
      </c>
      <c r="C14" s="466">
        <v>189</v>
      </c>
      <c r="D14" s="466">
        <v>8</v>
      </c>
      <c r="E14" s="466">
        <v>9</v>
      </c>
      <c r="F14" s="466">
        <v>2</v>
      </c>
      <c r="G14" s="466">
        <v>0</v>
      </c>
      <c r="H14" s="466">
        <v>0</v>
      </c>
      <c r="I14" s="466">
        <v>2</v>
      </c>
      <c r="J14" s="466">
        <v>0</v>
      </c>
      <c r="K14" s="466">
        <v>36</v>
      </c>
      <c r="L14" s="466">
        <v>0</v>
      </c>
      <c r="M14" s="466">
        <v>1</v>
      </c>
      <c r="N14" s="466">
        <v>0</v>
      </c>
      <c r="O14" s="466">
        <v>247</v>
      </c>
      <c r="P14" s="338" t="s">
        <v>761</v>
      </c>
      <c r="Q14" s="267" t="s">
        <v>358</v>
      </c>
    </row>
    <row r="15" spans="1:19" ht="24" customHeight="1" x14ac:dyDescent="0.2">
      <c r="A15" s="232" t="s">
        <v>4</v>
      </c>
      <c r="B15" s="253" t="s">
        <v>83</v>
      </c>
      <c r="C15" s="466">
        <v>116</v>
      </c>
      <c r="D15" s="466">
        <v>1</v>
      </c>
      <c r="E15" s="466">
        <v>0</v>
      </c>
      <c r="F15" s="466">
        <v>0</v>
      </c>
      <c r="G15" s="466">
        <v>0</v>
      </c>
      <c r="H15" s="466">
        <v>0</v>
      </c>
      <c r="I15" s="466">
        <v>0</v>
      </c>
      <c r="J15" s="466">
        <v>0</v>
      </c>
      <c r="K15" s="466">
        <v>73</v>
      </c>
      <c r="L15" s="466">
        <v>7</v>
      </c>
      <c r="M15" s="466">
        <v>0</v>
      </c>
      <c r="N15" s="466">
        <v>0</v>
      </c>
      <c r="O15" s="466">
        <v>197</v>
      </c>
      <c r="P15" s="338" t="s">
        <v>761</v>
      </c>
      <c r="Q15" s="267" t="s">
        <v>359</v>
      </c>
    </row>
    <row r="16" spans="1:19" s="131" customFormat="1" ht="24.75" customHeight="1" x14ac:dyDescent="0.2">
      <c r="A16" s="232" t="s">
        <v>6</v>
      </c>
      <c r="B16" s="315" t="s">
        <v>83</v>
      </c>
      <c r="C16" s="466">
        <v>46</v>
      </c>
      <c r="D16" s="466">
        <v>18</v>
      </c>
      <c r="E16" s="466">
        <v>18</v>
      </c>
      <c r="F16" s="466">
        <v>16</v>
      </c>
      <c r="G16" s="466">
        <v>12</v>
      </c>
      <c r="H16" s="466">
        <v>15</v>
      </c>
      <c r="I16" s="466">
        <v>20</v>
      </c>
      <c r="J16" s="466">
        <v>10</v>
      </c>
      <c r="K16" s="466">
        <v>19</v>
      </c>
      <c r="L16" s="466">
        <v>18</v>
      </c>
      <c r="M16" s="466">
        <v>11</v>
      </c>
      <c r="N16" s="466">
        <v>0</v>
      </c>
      <c r="O16" s="466">
        <v>203</v>
      </c>
      <c r="P16" s="338" t="s">
        <v>761</v>
      </c>
      <c r="Q16" s="267" t="s">
        <v>364</v>
      </c>
    </row>
    <row r="17" spans="1:17" s="131" customFormat="1" ht="24.75" customHeight="1" x14ac:dyDescent="0.2">
      <c r="A17" s="232" t="s">
        <v>10</v>
      </c>
      <c r="B17" s="315" t="s">
        <v>83</v>
      </c>
      <c r="C17" s="466">
        <v>43</v>
      </c>
      <c r="D17" s="466">
        <v>2</v>
      </c>
      <c r="E17" s="466">
        <v>3</v>
      </c>
      <c r="F17" s="466">
        <v>0</v>
      </c>
      <c r="G17" s="466">
        <v>1</v>
      </c>
      <c r="H17" s="466">
        <v>0</v>
      </c>
      <c r="I17" s="466">
        <v>1</v>
      </c>
      <c r="J17" s="466">
        <v>0</v>
      </c>
      <c r="K17" s="466">
        <v>59</v>
      </c>
      <c r="L17" s="466">
        <v>15</v>
      </c>
      <c r="M17" s="466">
        <v>10</v>
      </c>
      <c r="N17" s="466">
        <v>2</v>
      </c>
      <c r="O17" s="466">
        <v>136</v>
      </c>
      <c r="P17" s="338" t="s">
        <v>761</v>
      </c>
      <c r="Q17" s="267" t="s">
        <v>356</v>
      </c>
    </row>
    <row r="18" spans="1:17" ht="26.25" customHeight="1" x14ac:dyDescent="0.2">
      <c r="A18" s="232" t="s">
        <v>11</v>
      </c>
      <c r="B18" s="253" t="s">
        <v>83</v>
      </c>
      <c r="C18" s="466">
        <v>97</v>
      </c>
      <c r="D18" s="466">
        <v>0</v>
      </c>
      <c r="E18" s="466">
        <v>0</v>
      </c>
      <c r="F18" s="466">
        <v>0</v>
      </c>
      <c r="G18" s="466">
        <v>0</v>
      </c>
      <c r="H18" s="466">
        <v>0</v>
      </c>
      <c r="I18" s="466">
        <v>0</v>
      </c>
      <c r="J18" s="466">
        <v>0</v>
      </c>
      <c r="K18" s="466">
        <v>58</v>
      </c>
      <c r="L18" s="466">
        <v>0</v>
      </c>
      <c r="M18" s="466">
        <v>0</v>
      </c>
      <c r="N18" s="466">
        <v>0</v>
      </c>
      <c r="O18" s="466">
        <v>155</v>
      </c>
      <c r="P18" s="338" t="s">
        <v>761</v>
      </c>
      <c r="Q18" s="267" t="s">
        <v>360</v>
      </c>
    </row>
    <row r="19" spans="1:17" ht="24.75" customHeight="1" x14ac:dyDescent="0.2">
      <c r="A19" s="232" t="s">
        <v>5</v>
      </c>
      <c r="B19" s="253" t="s">
        <v>83</v>
      </c>
      <c r="C19" s="466">
        <v>133</v>
      </c>
      <c r="D19" s="466">
        <v>1</v>
      </c>
      <c r="E19" s="466">
        <v>3</v>
      </c>
      <c r="F19" s="466">
        <v>0</v>
      </c>
      <c r="G19" s="466">
        <v>0</v>
      </c>
      <c r="H19" s="466">
        <v>0</v>
      </c>
      <c r="I19" s="466">
        <v>0</v>
      </c>
      <c r="J19" s="466">
        <v>0</v>
      </c>
      <c r="K19" s="466">
        <v>4</v>
      </c>
      <c r="L19" s="466">
        <v>0</v>
      </c>
      <c r="M19" s="466">
        <v>0</v>
      </c>
      <c r="N19" s="466">
        <v>0</v>
      </c>
      <c r="O19" s="466">
        <v>141</v>
      </c>
      <c r="P19" s="338" t="s">
        <v>761</v>
      </c>
      <c r="Q19" s="267" t="s">
        <v>361</v>
      </c>
    </row>
    <row r="20" spans="1:17" ht="21" customHeight="1" x14ac:dyDescent="0.2">
      <c r="A20" s="232" t="s">
        <v>12</v>
      </c>
      <c r="B20" s="253" t="s">
        <v>83</v>
      </c>
      <c r="C20" s="466">
        <v>56</v>
      </c>
      <c r="D20" s="466">
        <v>10</v>
      </c>
      <c r="E20" s="466">
        <v>17</v>
      </c>
      <c r="F20" s="466">
        <v>2</v>
      </c>
      <c r="G20" s="466">
        <v>0</v>
      </c>
      <c r="H20" s="466">
        <v>0</v>
      </c>
      <c r="I20" s="466">
        <v>0</v>
      </c>
      <c r="J20" s="466">
        <v>0</v>
      </c>
      <c r="K20" s="466">
        <v>7</v>
      </c>
      <c r="L20" s="466">
        <v>13</v>
      </c>
      <c r="M20" s="466">
        <v>0</v>
      </c>
      <c r="N20" s="466">
        <v>1</v>
      </c>
      <c r="O20" s="466">
        <v>106</v>
      </c>
      <c r="P20" s="338" t="s">
        <v>761</v>
      </c>
      <c r="Q20" s="267" t="s">
        <v>362</v>
      </c>
    </row>
    <row r="21" spans="1:17" ht="21" customHeight="1" x14ac:dyDescent="0.2">
      <c r="A21" s="232" t="s">
        <v>13</v>
      </c>
      <c r="B21" s="253" t="s">
        <v>83</v>
      </c>
      <c r="C21" s="466">
        <v>184</v>
      </c>
      <c r="D21" s="466">
        <v>2</v>
      </c>
      <c r="E21" s="466">
        <v>19</v>
      </c>
      <c r="F21" s="466">
        <v>0</v>
      </c>
      <c r="G21" s="466">
        <v>0</v>
      </c>
      <c r="H21" s="466">
        <v>1</v>
      </c>
      <c r="I21" s="466">
        <v>1</v>
      </c>
      <c r="J21" s="466">
        <v>0</v>
      </c>
      <c r="K21" s="466">
        <v>12</v>
      </c>
      <c r="L21" s="466">
        <v>0</v>
      </c>
      <c r="M21" s="466">
        <v>0</v>
      </c>
      <c r="N21" s="466">
        <v>2</v>
      </c>
      <c r="O21" s="466">
        <v>221</v>
      </c>
      <c r="P21" s="338" t="s">
        <v>761</v>
      </c>
      <c r="Q21" s="267" t="s">
        <v>363</v>
      </c>
    </row>
    <row r="22" spans="1:17" ht="21" customHeight="1" x14ac:dyDescent="0.2">
      <c r="A22" s="232" t="s">
        <v>7</v>
      </c>
      <c r="B22" s="253" t="s">
        <v>83</v>
      </c>
      <c r="C22" s="466">
        <v>137</v>
      </c>
      <c r="D22" s="466">
        <v>0</v>
      </c>
      <c r="E22" s="466">
        <v>0</v>
      </c>
      <c r="F22" s="466">
        <v>0</v>
      </c>
      <c r="G22" s="466">
        <v>0</v>
      </c>
      <c r="H22" s="466">
        <v>0</v>
      </c>
      <c r="I22" s="466">
        <v>0</v>
      </c>
      <c r="J22" s="466">
        <v>0</v>
      </c>
      <c r="K22" s="466">
        <v>2</v>
      </c>
      <c r="L22" s="466">
        <v>0</v>
      </c>
      <c r="M22" s="466">
        <v>0</v>
      </c>
      <c r="N22" s="466">
        <v>4</v>
      </c>
      <c r="O22" s="466">
        <v>143</v>
      </c>
      <c r="P22" s="338" t="s">
        <v>761</v>
      </c>
      <c r="Q22" s="267" t="s">
        <v>365</v>
      </c>
    </row>
    <row r="23" spans="1:17" ht="21" customHeight="1" thickBot="1" x14ac:dyDescent="0.25">
      <c r="A23" s="245" t="s">
        <v>8</v>
      </c>
      <c r="B23" s="254" t="s">
        <v>83</v>
      </c>
      <c r="C23" s="330">
        <v>199</v>
      </c>
      <c r="D23" s="330">
        <v>37</v>
      </c>
      <c r="E23" s="330">
        <v>26</v>
      </c>
      <c r="F23" s="330">
        <v>17</v>
      </c>
      <c r="G23" s="330">
        <v>11</v>
      </c>
      <c r="H23" s="330">
        <v>0</v>
      </c>
      <c r="I23" s="330">
        <v>6</v>
      </c>
      <c r="J23" s="330">
        <v>0</v>
      </c>
      <c r="K23" s="330">
        <v>58</v>
      </c>
      <c r="L23" s="330">
        <v>41</v>
      </c>
      <c r="M23" s="330">
        <v>0</v>
      </c>
      <c r="N23" s="330">
        <v>0</v>
      </c>
      <c r="O23" s="330">
        <v>395</v>
      </c>
      <c r="P23" s="339" t="s">
        <v>761</v>
      </c>
      <c r="Q23" s="255" t="s">
        <v>366</v>
      </c>
    </row>
    <row r="24" spans="1:17" ht="21" customHeight="1" thickTop="1" thickBot="1" x14ac:dyDescent="0.25">
      <c r="A24" s="385" t="s">
        <v>93</v>
      </c>
      <c r="B24" s="385"/>
      <c r="C24" s="374">
        <f t="shared" ref="C24:O24" si="0">SUM(C8:C23)</f>
        <v>1872</v>
      </c>
      <c r="D24" s="374">
        <f t="shared" si="0"/>
        <v>142</v>
      </c>
      <c r="E24" s="374">
        <f t="shared" si="0"/>
        <v>189</v>
      </c>
      <c r="F24" s="374">
        <f t="shared" si="0"/>
        <v>63</v>
      </c>
      <c r="G24" s="374">
        <f t="shared" si="0"/>
        <v>66</v>
      </c>
      <c r="H24" s="374">
        <f t="shared" si="0"/>
        <v>36</v>
      </c>
      <c r="I24" s="374">
        <f t="shared" si="0"/>
        <v>45</v>
      </c>
      <c r="J24" s="374">
        <f t="shared" si="0"/>
        <v>20</v>
      </c>
      <c r="K24" s="374">
        <f t="shared" si="0"/>
        <v>413</v>
      </c>
      <c r="L24" s="374">
        <f t="shared" si="0"/>
        <v>111</v>
      </c>
      <c r="M24" s="374">
        <f t="shared" si="0"/>
        <v>28</v>
      </c>
      <c r="N24" s="374">
        <f t="shared" si="0"/>
        <v>34</v>
      </c>
      <c r="O24" s="374">
        <f t="shared" si="0"/>
        <v>3019</v>
      </c>
      <c r="P24" s="374"/>
      <c r="Q24" s="386" t="s">
        <v>142</v>
      </c>
    </row>
    <row r="25" spans="1:17" ht="27" customHeight="1" thickTop="1" x14ac:dyDescent="0.2">
      <c r="A25" s="726" t="s">
        <v>729</v>
      </c>
      <c r="B25" s="726"/>
      <c r="C25" s="726"/>
      <c r="D25" s="726"/>
      <c r="E25" s="726"/>
      <c r="F25" s="726"/>
      <c r="G25" s="324"/>
      <c r="H25" s="324"/>
      <c r="I25" s="599" t="s">
        <v>740</v>
      </c>
      <c r="J25" s="599"/>
      <c r="K25" s="599"/>
      <c r="L25" s="599"/>
      <c r="M25" s="599"/>
      <c r="N25" s="599"/>
      <c r="O25" s="599"/>
      <c r="P25" s="599"/>
      <c r="Q25" s="599"/>
    </row>
    <row r="26" spans="1:17" ht="24.75" customHeight="1" x14ac:dyDescent="0.2"/>
    <row r="27" spans="1:17" ht="15" customHeight="1" x14ac:dyDescent="0.2"/>
    <row r="28" spans="1:17" ht="15" customHeight="1" x14ac:dyDescent="0.2"/>
    <row r="29" spans="1:17" ht="15" customHeight="1" x14ac:dyDescent="0.2"/>
    <row r="30" spans="1:17" ht="15" customHeight="1" x14ac:dyDescent="0.2"/>
    <row r="31" spans="1:17" ht="15" customHeight="1" x14ac:dyDescent="0.2"/>
    <row r="32" spans="1:17" ht="15" customHeight="1" x14ac:dyDescent="0.2">
      <c r="B32"/>
      <c r="K32"/>
      <c r="L32"/>
      <c r="N32"/>
      <c r="O32"/>
      <c r="P32"/>
    </row>
    <row r="43" spans="11:16" x14ac:dyDescent="0.2">
      <c r="K43"/>
      <c r="L43"/>
      <c r="N43"/>
      <c r="O43"/>
      <c r="P43"/>
    </row>
    <row r="44" spans="11:16" x14ac:dyDescent="0.2">
      <c r="K44"/>
      <c r="L44"/>
      <c r="N44"/>
      <c r="O44"/>
      <c r="P44"/>
    </row>
    <row r="45" spans="11:16" x14ac:dyDescent="0.2">
      <c r="K45"/>
      <c r="L45"/>
      <c r="N45"/>
      <c r="O45"/>
      <c r="P45"/>
    </row>
    <row r="46" spans="11:16" x14ac:dyDescent="0.2">
      <c r="K46"/>
      <c r="L46"/>
      <c r="N46"/>
      <c r="O46"/>
      <c r="P46"/>
    </row>
  </sheetData>
  <mergeCells count="13">
    <mergeCell ref="A25:F25"/>
    <mergeCell ref="I25:Q25"/>
    <mergeCell ref="A1:Q1"/>
    <mergeCell ref="A2:Q2"/>
    <mergeCell ref="A4:A7"/>
    <mergeCell ref="Q4:Q7"/>
    <mergeCell ref="B4:B7"/>
    <mergeCell ref="P4:P7"/>
    <mergeCell ref="O4:O6"/>
    <mergeCell ref="J3:Q3"/>
    <mergeCell ref="C4:N4"/>
    <mergeCell ref="C5:N5"/>
    <mergeCell ref="A3:I3"/>
  </mergeCells>
  <printOptions horizontalCentered="1"/>
  <pageMargins left="0.25" right="0.25" top="0.92" bottom="0.75" header="0.3" footer="0.3"/>
  <pageSetup paperSize="9" scale="64" orientation="landscape" r:id="rId1"/>
  <headerFooter>
    <oddFooter>&amp;C&amp;18 &amp;12  42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3"/>
  <sheetViews>
    <sheetView rightToLeft="1" view="pageBreakPreview" zoomScale="57" zoomScaleSheetLayoutView="57" workbookViewId="0">
      <selection activeCell="M16" sqref="M16"/>
    </sheetView>
  </sheetViews>
  <sheetFormatPr defaultRowHeight="12.75" x14ac:dyDescent="0.2"/>
  <cols>
    <col min="1" max="1" width="17.85546875" customWidth="1"/>
    <col min="2" max="2" width="14.140625" style="131" customWidth="1"/>
    <col min="3" max="3" width="10.140625" customWidth="1"/>
    <col min="4" max="4" width="12.42578125" customWidth="1"/>
    <col min="5" max="5" width="10.5703125" customWidth="1"/>
    <col min="6" max="6" width="13.85546875" customWidth="1"/>
    <col min="7" max="7" width="13" customWidth="1"/>
    <col min="8" max="8" width="16" customWidth="1"/>
    <col min="9" max="9" width="17.85546875" customWidth="1"/>
    <col min="10" max="10" width="13.42578125" customWidth="1"/>
    <col min="11" max="11" width="12.140625" style="131" customWidth="1"/>
    <col min="12" max="12" width="15.28515625" style="131" customWidth="1"/>
    <col min="13" max="13" width="7.5703125" customWidth="1"/>
    <col min="14" max="14" width="7.85546875" style="131" customWidth="1"/>
    <col min="15" max="15" width="10.85546875" style="131" customWidth="1"/>
    <col min="16" max="16" width="13" style="115" customWidth="1"/>
    <col min="17" max="17" width="15.7109375" customWidth="1"/>
  </cols>
  <sheetData>
    <row r="1" spans="1:17" ht="30.75" customHeight="1" x14ac:dyDescent="0.2">
      <c r="A1" s="737" t="s">
        <v>869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</row>
    <row r="2" spans="1:17" ht="33" customHeight="1" x14ac:dyDescent="0.2">
      <c r="A2" s="737" t="s">
        <v>870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</row>
    <row r="3" spans="1:17" ht="25.5" customHeight="1" x14ac:dyDescent="0.2">
      <c r="A3" s="809" t="s">
        <v>712</v>
      </c>
      <c r="B3" s="809"/>
      <c r="C3" s="809"/>
      <c r="D3" s="809"/>
      <c r="E3" s="809"/>
      <c r="F3" s="809"/>
      <c r="G3" s="809"/>
      <c r="H3" s="809"/>
      <c r="I3" s="809"/>
      <c r="J3" s="770" t="s">
        <v>306</v>
      </c>
      <c r="K3" s="770"/>
      <c r="L3" s="770"/>
      <c r="M3" s="770"/>
      <c r="N3" s="770"/>
      <c r="O3" s="770"/>
      <c r="P3" s="770"/>
      <c r="Q3" s="770"/>
    </row>
    <row r="4" spans="1:17" ht="29.25" customHeight="1" x14ac:dyDescent="0.2">
      <c r="A4" s="683" t="s">
        <v>91</v>
      </c>
      <c r="B4" s="713" t="s">
        <v>63</v>
      </c>
      <c r="C4" s="713" t="s">
        <v>580</v>
      </c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 t="s">
        <v>9</v>
      </c>
      <c r="P4" s="713" t="s">
        <v>342</v>
      </c>
      <c r="Q4" s="662" t="s">
        <v>353</v>
      </c>
    </row>
    <row r="5" spans="1:17" ht="34.5" customHeight="1" x14ac:dyDescent="0.2">
      <c r="A5" s="683"/>
      <c r="B5" s="713"/>
      <c r="C5" s="713" t="s">
        <v>582</v>
      </c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662"/>
    </row>
    <row r="6" spans="1:17" ht="66" customHeight="1" x14ac:dyDescent="0.2">
      <c r="A6" s="683"/>
      <c r="B6" s="713"/>
      <c r="C6" s="382" t="s">
        <v>279</v>
      </c>
      <c r="D6" s="382" t="s">
        <v>284</v>
      </c>
      <c r="E6" s="382" t="s">
        <v>280</v>
      </c>
      <c r="F6" s="382" t="s">
        <v>281</v>
      </c>
      <c r="G6" s="382" t="s">
        <v>301</v>
      </c>
      <c r="H6" s="382" t="s">
        <v>282</v>
      </c>
      <c r="I6" s="382" t="s">
        <v>287</v>
      </c>
      <c r="J6" s="382" t="s">
        <v>307</v>
      </c>
      <c r="K6" s="382" t="s">
        <v>431</v>
      </c>
      <c r="L6" s="382" t="s">
        <v>723</v>
      </c>
      <c r="M6" s="382" t="s">
        <v>724</v>
      </c>
      <c r="N6" s="365" t="s">
        <v>695</v>
      </c>
      <c r="O6" s="713"/>
      <c r="P6" s="713"/>
      <c r="Q6" s="662"/>
    </row>
    <row r="7" spans="1:17" ht="78" customHeight="1" x14ac:dyDescent="0.2">
      <c r="A7" s="683"/>
      <c r="B7" s="713"/>
      <c r="C7" s="382" t="s">
        <v>451</v>
      </c>
      <c r="D7" s="382" t="s">
        <v>452</v>
      </c>
      <c r="E7" s="382" t="s">
        <v>453</v>
      </c>
      <c r="F7" s="382" t="s">
        <v>456</v>
      </c>
      <c r="G7" s="382" t="s">
        <v>454</v>
      </c>
      <c r="H7" s="382" t="s">
        <v>455</v>
      </c>
      <c r="I7" s="382" t="s">
        <v>457</v>
      </c>
      <c r="J7" s="382" t="s">
        <v>458</v>
      </c>
      <c r="K7" s="382" t="s">
        <v>459</v>
      </c>
      <c r="L7" s="382" t="s">
        <v>727</v>
      </c>
      <c r="M7" s="382" t="s">
        <v>726</v>
      </c>
      <c r="N7" s="365" t="s">
        <v>449</v>
      </c>
      <c r="O7" s="365" t="s">
        <v>450</v>
      </c>
      <c r="P7" s="713"/>
      <c r="Q7" s="662"/>
    </row>
    <row r="8" spans="1:17" ht="20.100000000000001" customHeight="1" x14ac:dyDescent="0.2">
      <c r="A8" s="255" t="s">
        <v>0</v>
      </c>
      <c r="B8" s="270" t="s">
        <v>263</v>
      </c>
      <c r="C8" s="466">
        <v>252</v>
      </c>
      <c r="D8" s="466">
        <v>27</v>
      </c>
      <c r="E8" s="466">
        <v>20</v>
      </c>
      <c r="F8" s="466">
        <v>15</v>
      </c>
      <c r="G8" s="466">
        <v>26</v>
      </c>
      <c r="H8" s="466">
        <v>37</v>
      </c>
      <c r="I8" s="466">
        <v>0</v>
      </c>
      <c r="J8" s="466">
        <v>33</v>
      </c>
      <c r="K8" s="466">
        <v>28</v>
      </c>
      <c r="L8" s="466">
        <v>26</v>
      </c>
      <c r="M8" s="466">
        <v>0</v>
      </c>
      <c r="N8" s="466">
        <v>0</v>
      </c>
      <c r="O8" s="466">
        <v>464</v>
      </c>
      <c r="P8" s="338" t="s">
        <v>332</v>
      </c>
      <c r="Q8" s="255" t="s">
        <v>597</v>
      </c>
    </row>
    <row r="9" spans="1:17" ht="20.100000000000001" customHeight="1" x14ac:dyDescent="0.2">
      <c r="A9" s="267" t="s">
        <v>16</v>
      </c>
      <c r="B9" s="315" t="s">
        <v>263</v>
      </c>
      <c r="C9" s="466">
        <v>399</v>
      </c>
      <c r="D9" s="466">
        <v>9</v>
      </c>
      <c r="E9" s="466">
        <v>16</v>
      </c>
      <c r="F9" s="466">
        <v>1</v>
      </c>
      <c r="G9" s="466">
        <v>3</v>
      </c>
      <c r="H9" s="466">
        <v>0</v>
      </c>
      <c r="I9" s="466">
        <v>0</v>
      </c>
      <c r="J9" s="466">
        <v>0</v>
      </c>
      <c r="K9" s="466">
        <v>22</v>
      </c>
      <c r="L9" s="466">
        <v>1</v>
      </c>
      <c r="M9" s="466">
        <v>15</v>
      </c>
      <c r="N9" s="466">
        <v>19</v>
      </c>
      <c r="O9" s="466">
        <v>485</v>
      </c>
      <c r="P9" s="338" t="s">
        <v>332</v>
      </c>
      <c r="Q9" s="267" t="s">
        <v>355</v>
      </c>
    </row>
    <row r="10" spans="1:17" ht="20.100000000000001" customHeight="1" x14ac:dyDescent="0.2">
      <c r="A10" s="267" t="s">
        <v>1</v>
      </c>
      <c r="B10" s="315" t="s">
        <v>263</v>
      </c>
      <c r="C10" s="466">
        <v>589</v>
      </c>
      <c r="D10" s="466">
        <v>106</v>
      </c>
      <c r="E10" s="466">
        <v>86</v>
      </c>
      <c r="F10" s="466">
        <v>58</v>
      </c>
      <c r="G10" s="466">
        <v>54</v>
      </c>
      <c r="H10" s="466">
        <v>67</v>
      </c>
      <c r="I10" s="466">
        <v>23</v>
      </c>
      <c r="J10" s="466">
        <v>34</v>
      </c>
      <c r="K10" s="466">
        <v>80</v>
      </c>
      <c r="L10" s="466">
        <v>9</v>
      </c>
      <c r="M10" s="466">
        <v>12</v>
      </c>
      <c r="N10" s="466">
        <v>1</v>
      </c>
      <c r="O10" s="466">
        <v>1119</v>
      </c>
      <c r="P10" s="338" t="s">
        <v>332</v>
      </c>
      <c r="Q10" s="267" t="s">
        <v>368</v>
      </c>
    </row>
    <row r="11" spans="1:17" ht="20.100000000000001" customHeight="1" x14ac:dyDescent="0.2">
      <c r="A11" s="267" t="s">
        <v>65</v>
      </c>
      <c r="B11" s="443" t="s">
        <v>263</v>
      </c>
      <c r="C11" s="466">
        <v>249</v>
      </c>
      <c r="D11" s="466">
        <v>47</v>
      </c>
      <c r="E11" s="466">
        <v>53</v>
      </c>
      <c r="F11" s="466">
        <v>10</v>
      </c>
      <c r="G11" s="466">
        <v>152</v>
      </c>
      <c r="H11" s="466">
        <v>8</v>
      </c>
      <c r="I11" s="466">
        <v>8</v>
      </c>
      <c r="J11" s="466">
        <v>18</v>
      </c>
      <c r="K11" s="466">
        <v>89</v>
      </c>
      <c r="L11" s="466">
        <v>0</v>
      </c>
      <c r="M11" s="466">
        <v>25</v>
      </c>
      <c r="N11" s="466">
        <v>72</v>
      </c>
      <c r="O11" s="466">
        <v>731</v>
      </c>
      <c r="P11" s="508" t="s">
        <v>332</v>
      </c>
      <c r="Q11" s="267" t="s">
        <v>640</v>
      </c>
    </row>
    <row r="12" spans="1:17" ht="27.75" customHeight="1" x14ac:dyDescent="0.2">
      <c r="A12" s="267" t="s">
        <v>962</v>
      </c>
      <c r="B12" s="496" t="s">
        <v>263</v>
      </c>
      <c r="C12" s="330">
        <v>313</v>
      </c>
      <c r="D12" s="330">
        <v>59</v>
      </c>
      <c r="E12" s="330">
        <v>33</v>
      </c>
      <c r="F12" s="330">
        <v>32</v>
      </c>
      <c r="G12" s="330">
        <v>0</v>
      </c>
      <c r="H12" s="330">
        <v>23</v>
      </c>
      <c r="I12" s="330">
        <v>26</v>
      </c>
      <c r="J12" s="330">
        <v>8</v>
      </c>
      <c r="K12" s="330">
        <v>34</v>
      </c>
      <c r="L12" s="330">
        <v>12</v>
      </c>
      <c r="M12" s="330">
        <v>1</v>
      </c>
      <c r="N12" s="330">
        <v>0</v>
      </c>
      <c r="O12" s="330">
        <v>541</v>
      </c>
      <c r="P12" s="504" t="s">
        <v>332</v>
      </c>
      <c r="Q12" s="289" t="s">
        <v>957</v>
      </c>
    </row>
    <row r="13" spans="1:17" s="131" customFormat="1" ht="26.25" customHeight="1" x14ac:dyDescent="0.2">
      <c r="A13" s="267" t="s">
        <v>961</v>
      </c>
      <c r="B13" s="443" t="s">
        <v>263</v>
      </c>
      <c r="C13" s="466">
        <v>325</v>
      </c>
      <c r="D13" s="466">
        <v>33</v>
      </c>
      <c r="E13" s="466">
        <v>26</v>
      </c>
      <c r="F13" s="466">
        <v>18</v>
      </c>
      <c r="G13" s="466">
        <v>33</v>
      </c>
      <c r="H13" s="466">
        <v>7</v>
      </c>
      <c r="I13" s="466">
        <v>4</v>
      </c>
      <c r="J13" s="466">
        <v>6</v>
      </c>
      <c r="K13" s="466">
        <v>134</v>
      </c>
      <c r="L13" s="466">
        <v>1</v>
      </c>
      <c r="M13" s="466">
        <v>1</v>
      </c>
      <c r="N13" s="466">
        <v>0</v>
      </c>
      <c r="O13" s="466">
        <v>588</v>
      </c>
      <c r="P13" s="338" t="s">
        <v>332</v>
      </c>
      <c r="Q13" s="294" t="s">
        <v>958</v>
      </c>
    </row>
    <row r="14" spans="1:17" ht="20.100000000000001" customHeight="1" x14ac:dyDescent="0.2">
      <c r="A14" s="267" t="s">
        <v>3</v>
      </c>
      <c r="B14" s="315" t="s">
        <v>263</v>
      </c>
      <c r="C14" s="466">
        <v>917</v>
      </c>
      <c r="D14" s="466">
        <v>50</v>
      </c>
      <c r="E14" s="466">
        <v>48</v>
      </c>
      <c r="F14" s="466">
        <v>28</v>
      </c>
      <c r="G14" s="466">
        <v>2</v>
      </c>
      <c r="H14" s="466">
        <v>5</v>
      </c>
      <c r="I14" s="466">
        <v>4</v>
      </c>
      <c r="J14" s="466">
        <v>0</v>
      </c>
      <c r="K14" s="466">
        <v>179</v>
      </c>
      <c r="L14" s="466">
        <v>10</v>
      </c>
      <c r="M14" s="466">
        <v>8</v>
      </c>
      <c r="N14" s="466">
        <v>3</v>
      </c>
      <c r="O14" s="466">
        <v>1254</v>
      </c>
      <c r="P14" s="338" t="s">
        <v>332</v>
      </c>
      <c r="Q14" s="267" t="s">
        <v>358</v>
      </c>
    </row>
    <row r="15" spans="1:17" ht="20.100000000000001" customHeight="1" x14ac:dyDescent="0.2">
      <c r="A15" s="267" t="s">
        <v>4</v>
      </c>
      <c r="B15" s="315" t="s">
        <v>263</v>
      </c>
      <c r="C15" s="466">
        <v>353</v>
      </c>
      <c r="D15" s="466">
        <v>3</v>
      </c>
      <c r="E15" s="466">
        <v>11</v>
      </c>
      <c r="F15" s="466">
        <v>7</v>
      </c>
      <c r="G15" s="466">
        <v>2</v>
      </c>
      <c r="H15" s="466">
        <v>2</v>
      </c>
      <c r="I15" s="466">
        <v>0</v>
      </c>
      <c r="J15" s="466">
        <v>0</v>
      </c>
      <c r="K15" s="466">
        <v>173</v>
      </c>
      <c r="L15" s="466">
        <v>20</v>
      </c>
      <c r="M15" s="466">
        <v>0</v>
      </c>
      <c r="N15" s="466">
        <v>0</v>
      </c>
      <c r="O15" s="466">
        <v>571</v>
      </c>
      <c r="P15" s="338" t="s">
        <v>332</v>
      </c>
      <c r="Q15" s="267" t="s">
        <v>359</v>
      </c>
    </row>
    <row r="16" spans="1:17" s="131" customFormat="1" ht="20.100000000000001" customHeight="1" x14ac:dyDescent="0.2">
      <c r="A16" s="267" t="s">
        <v>6</v>
      </c>
      <c r="B16" s="315" t="s">
        <v>263</v>
      </c>
      <c r="C16" s="466">
        <v>246</v>
      </c>
      <c r="D16" s="466">
        <v>185</v>
      </c>
      <c r="E16" s="466">
        <v>154</v>
      </c>
      <c r="F16" s="466">
        <v>124</v>
      </c>
      <c r="G16" s="466">
        <v>149</v>
      </c>
      <c r="H16" s="466">
        <v>95</v>
      </c>
      <c r="I16" s="466">
        <v>96</v>
      </c>
      <c r="J16" s="466">
        <v>153</v>
      </c>
      <c r="K16" s="466">
        <v>158</v>
      </c>
      <c r="L16" s="466">
        <v>127</v>
      </c>
      <c r="M16" s="466">
        <v>85</v>
      </c>
      <c r="N16" s="466">
        <v>0</v>
      </c>
      <c r="O16" s="466">
        <v>1572</v>
      </c>
      <c r="P16" s="338" t="s">
        <v>332</v>
      </c>
      <c r="Q16" s="267" t="s">
        <v>364</v>
      </c>
    </row>
    <row r="17" spans="1:19" s="131" customFormat="1" ht="20.100000000000001" customHeight="1" x14ac:dyDescent="0.2">
      <c r="A17" s="267" t="s">
        <v>10</v>
      </c>
      <c r="B17" s="315" t="s">
        <v>263</v>
      </c>
      <c r="C17" s="466">
        <v>97</v>
      </c>
      <c r="D17" s="466">
        <v>21</v>
      </c>
      <c r="E17" s="466">
        <v>6</v>
      </c>
      <c r="F17" s="466">
        <v>10</v>
      </c>
      <c r="G17" s="466">
        <v>0</v>
      </c>
      <c r="H17" s="466">
        <v>3</v>
      </c>
      <c r="I17" s="466">
        <v>0</v>
      </c>
      <c r="J17" s="466">
        <v>0</v>
      </c>
      <c r="K17" s="466">
        <v>130</v>
      </c>
      <c r="L17" s="466">
        <v>23</v>
      </c>
      <c r="M17" s="466">
        <v>0</v>
      </c>
      <c r="N17" s="466">
        <v>11</v>
      </c>
      <c r="O17" s="466">
        <v>301</v>
      </c>
      <c r="P17" s="338" t="s">
        <v>332</v>
      </c>
      <c r="Q17" s="267" t="s">
        <v>356</v>
      </c>
    </row>
    <row r="18" spans="1:19" ht="20.100000000000001" customHeight="1" x14ac:dyDescent="0.2">
      <c r="A18" s="267" t="s">
        <v>11</v>
      </c>
      <c r="B18" s="315" t="s">
        <v>263</v>
      </c>
      <c r="C18" s="466">
        <v>527</v>
      </c>
      <c r="D18" s="466">
        <v>0</v>
      </c>
      <c r="E18" s="466">
        <v>0</v>
      </c>
      <c r="F18" s="466">
        <v>0</v>
      </c>
      <c r="G18" s="466">
        <v>0</v>
      </c>
      <c r="H18" s="466">
        <v>0</v>
      </c>
      <c r="I18" s="466">
        <v>0</v>
      </c>
      <c r="J18" s="466">
        <v>0</v>
      </c>
      <c r="K18" s="466">
        <v>225</v>
      </c>
      <c r="L18" s="466">
        <v>0</v>
      </c>
      <c r="M18" s="466">
        <v>0</v>
      </c>
      <c r="N18" s="466">
        <v>0</v>
      </c>
      <c r="O18" s="466">
        <v>752</v>
      </c>
      <c r="P18" s="338" t="s">
        <v>332</v>
      </c>
      <c r="Q18" s="267" t="s">
        <v>360</v>
      </c>
    </row>
    <row r="19" spans="1:19" ht="20.100000000000001" customHeight="1" x14ac:dyDescent="0.2">
      <c r="A19" s="267" t="s">
        <v>5</v>
      </c>
      <c r="B19" s="315" t="s">
        <v>263</v>
      </c>
      <c r="C19" s="466">
        <v>824</v>
      </c>
      <c r="D19" s="466">
        <v>5</v>
      </c>
      <c r="E19" s="466">
        <v>9</v>
      </c>
      <c r="F19" s="466">
        <v>0</v>
      </c>
      <c r="G19" s="466">
        <v>3</v>
      </c>
      <c r="H19" s="466">
        <v>0</v>
      </c>
      <c r="I19" s="466">
        <v>1</v>
      </c>
      <c r="J19" s="466">
        <v>0</v>
      </c>
      <c r="K19" s="466">
        <v>56</v>
      </c>
      <c r="L19" s="466">
        <v>0</v>
      </c>
      <c r="M19" s="466">
        <v>2</v>
      </c>
      <c r="N19" s="466">
        <v>0</v>
      </c>
      <c r="O19" s="466">
        <v>900</v>
      </c>
      <c r="P19" s="338" t="s">
        <v>332</v>
      </c>
      <c r="Q19" s="267" t="s">
        <v>361</v>
      </c>
    </row>
    <row r="20" spans="1:19" ht="20.100000000000001" customHeight="1" x14ac:dyDescent="0.2">
      <c r="A20" s="267" t="s">
        <v>12</v>
      </c>
      <c r="B20" s="315" t="s">
        <v>263</v>
      </c>
      <c r="C20" s="466">
        <v>195</v>
      </c>
      <c r="D20" s="466">
        <v>38</v>
      </c>
      <c r="E20" s="466">
        <v>41</v>
      </c>
      <c r="F20" s="466">
        <v>9</v>
      </c>
      <c r="G20" s="466">
        <v>0</v>
      </c>
      <c r="H20" s="466">
        <v>18</v>
      </c>
      <c r="I20" s="466">
        <v>0</v>
      </c>
      <c r="J20" s="466">
        <v>0</v>
      </c>
      <c r="K20" s="466">
        <v>52</v>
      </c>
      <c r="L20" s="466">
        <v>25</v>
      </c>
      <c r="M20" s="466">
        <v>26</v>
      </c>
      <c r="N20" s="466">
        <v>13</v>
      </c>
      <c r="O20" s="466">
        <v>417</v>
      </c>
      <c r="P20" s="338" t="s">
        <v>332</v>
      </c>
      <c r="Q20" s="267" t="s">
        <v>362</v>
      </c>
    </row>
    <row r="21" spans="1:19" ht="20.100000000000001" customHeight="1" x14ac:dyDescent="0.2">
      <c r="A21" s="267" t="s">
        <v>13</v>
      </c>
      <c r="B21" s="315" t="s">
        <v>263</v>
      </c>
      <c r="C21" s="466">
        <v>548</v>
      </c>
      <c r="D21" s="466">
        <v>11</v>
      </c>
      <c r="E21" s="466">
        <v>27</v>
      </c>
      <c r="F21" s="466">
        <v>1</v>
      </c>
      <c r="G21" s="466">
        <v>1</v>
      </c>
      <c r="H21" s="466">
        <v>0</v>
      </c>
      <c r="I21" s="466">
        <v>5</v>
      </c>
      <c r="J21" s="466">
        <v>0</v>
      </c>
      <c r="K21" s="466">
        <v>63</v>
      </c>
      <c r="L21" s="466">
        <v>0</v>
      </c>
      <c r="M21" s="466">
        <v>0</v>
      </c>
      <c r="N21" s="466">
        <v>2</v>
      </c>
      <c r="O21" s="466">
        <v>658</v>
      </c>
      <c r="P21" s="338" t="s">
        <v>332</v>
      </c>
      <c r="Q21" s="267" t="s">
        <v>363</v>
      </c>
    </row>
    <row r="22" spans="1:19" ht="20.100000000000001" customHeight="1" x14ac:dyDescent="0.2">
      <c r="A22" s="267" t="s">
        <v>7</v>
      </c>
      <c r="B22" s="315" t="s">
        <v>263</v>
      </c>
      <c r="C22" s="466">
        <v>309</v>
      </c>
      <c r="D22" s="466">
        <v>1</v>
      </c>
      <c r="E22" s="466">
        <v>0</v>
      </c>
      <c r="F22" s="466">
        <v>0</v>
      </c>
      <c r="G22" s="466">
        <v>0</v>
      </c>
      <c r="H22" s="466">
        <v>0</v>
      </c>
      <c r="I22" s="466">
        <v>2</v>
      </c>
      <c r="J22" s="466">
        <v>0</v>
      </c>
      <c r="K22" s="466">
        <v>15</v>
      </c>
      <c r="L22" s="466">
        <v>0</v>
      </c>
      <c r="M22" s="466">
        <v>0</v>
      </c>
      <c r="N22" s="466">
        <v>20</v>
      </c>
      <c r="O22" s="466">
        <v>347</v>
      </c>
      <c r="P22" s="338" t="s">
        <v>332</v>
      </c>
      <c r="Q22" s="267" t="s">
        <v>365</v>
      </c>
    </row>
    <row r="23" spans="1:19" ht="20.100000000000001" customHeight="1" thickBot="1" x14ac:dyDescent="0.25">
      <c r="A23" s="268" t="s">
        <v>8</v>
      </c>
      <c r="B23" s="269" t="s">
        <v>263</v>
      </c>
      <c r="C23" s="507">
        <v>723</v>
      </c>
      <c r="D23" s="507">
        <v>94</v>
      </c>
      <c r="E23" s="507">
        <v>59</v>
      </c>
      <c r="F23" s="507">
        <v>64</v>
      </c>
      <c r="G23" s="507">
        <v>49</v>
      </c>
      <c r="H23" s="507">
        <v>10</v>
      </c>
      <c r="I23" s="507">
        <v>79</v>
      </c>
      <c r="J23" s="507">
        <v>81</v>
      </c>
      <c r="K23" s="507">
        <v>247</v>
      </c>
      <c r="L23" s="507">
        <v>208</v>
      </c>
      <c r="M23" s="507">
        <v>0</v>
      </c>
      <c r="N23" s="507">
        <v>0</v>
      </c>
      <c r="O23" s="507">
        <v>1614</v>
      </c>
      <c r="P23" s="345" t="s">
        <v>332</v>
      </c>
      <c r="Q23" s="268" t="s">
        <v>366</v>
      </c>
    </row>
    <row r="24" spans="1:19" ht="23.25" customHeight="1" thickTop="1" thickBot="1" x14ac:dyDescent="0.25">
      <c r="A24" s="386" t="s">
        <v>93</v>
      </c>
      <c r="B24" s="386"/>
      <c r="C24" s="374">
        <f t="shared" ref="C24:O24" si="0">SUM(C8:C23)</f>
        <v>6866</v>
      </c>
      <c r="D24" s="374">
        <f t="shared" si="0"/>
        <v>689</v>
      </c>
      <c r="E24" s="374">
        <f t="shared" si="0"/>
        <v>589</v>
      </c>
      <c r="F24" s="374">
        <f t="shared" si="0"/>
        <v>377</v>
      </c>
      <c r="G24" s="374">
        <f t="shared" si="0"/>
        <v>474</v>
      </c>
      <c r="H24" s="374">
        <f t="shared" si="0"/>
        <v>275</v>
      </c>
      <c r="I24" s="374">
        <f t="shared" si="0"/>
        <v>248</v>
      </c>
      <c r="J24" s="374">
        <f t="shared" si="0"/>
        <v>333</v>
      </c>
      <c r="K24" s="374">
        <f t="shared" si="0"/>
        <v>1685</v>
      </c>
      <c r="L24" s="374">
        <f t="shared" si="0"/>
        <v>462</v>
      </c>
      <c r="M24" s="374">
        <f t="shared" si="0"/>
        <v>175</v>
      </c>
      <c r="N24" s="374">
        <f t="shared" si="0"/>
        <v>141</v>
      </c>
      <c r="O24" s="374">
        <f t="shared" si="0"/>
        <v>12314</v>
      </c>
      <c r="P24" s="374"/>
      <c r="Q24" s="386" t="s">
        <v>142</v>
      </c>
    </row>
    <row r="25" spans="1:19" ht="49.5" customHeight="1" thickTop="1" x14ac:dyDescent="0.2">
      <c r="A25" s="809" t="s">
        <v>722</v>
      </c>
      <c r="B25" s="809"/>
      <c r="C25" s="809"/>
      <c r="D25" s="809"/>
      <c r="E25" s="809"/>
      <c r="F25" s="809"/>
      <c r="G25" s="324"/>
      <c r="H25" s="324"/>
      <c r="I25" s="680" t="s">
        <v>740</v>
      </c>
      <c r="J25" s="680"/>
      <c r="K25" s="680"/>
      <c r="L25" s="680"/>
      <c r="M25" s="680"/>
      <c r="N25" s="680"/>
      <c r="O25" s="680"/>
      <c r="P25" s="680"/>
      <c r="Q25" s="680"/>
      <c r="R25" s="327"/>
      <c r="S25" s="327"/>
    </row>
    <row r="26" spans="1:19" hidden="1" x14ac:dyDescent="0.2">
      <c r="R26" s="1"/>
      <c r="S26" s="1"/>
    </row>
    <row r="27" spans="1:19" ht="36.75" customHeight="1" x14ac:dyDescent="0.2">
      <c r="A27" s="131"/>
      <c r="B27" s="115"/>
      <c r="K27"/>
      <c r="L27"/>
      <c r="N27"/>
      <c r="O27"/>
      <c r="P27"/>
    </row>
    <row r="28" spans="1:19" ht="23.25" customHeight="1" x14ac:dyDescent="0.2">
      <c r="B28"/>
      <c r="K28"/>
      <c r="L28"/>
      <c r="N28"/>
      <c r="O28"/>
      <c r="P28"/>
    </row>
    <row r="29" spans="1:19" x14ac:dyDescent="0.2">
      <c r="K29"/>
      <c r="L29"/>
      <c r="N29"/>
      <c r="O29"/>
      <c r="P29"/>
    </row>
    <row r="30" spans="1:19" x14ac:dyDescent="0.2">
      <c r="B30"/>
      <c r="K30"/>
      <c r="L30"/>
      <c r="N30"/>
      <c r="O30"/>
      <c r="P30"/>
    </row>
    <row r="31" spans="1:19" x14ac:dyDescent="0.2">
      <c r="K31"/>
      <c r="L31"/>
      <c r="N31"/>
      <c r="O31"/>
      <c r="P31"/>
    </row>
    <row r="32" spans="1:19" x14ac:dyDescent="0.2">
      <c r="K32"/>
      <c r="L32"/>
      <c r="N32"/>
      <c r="O32"/>
      <c r="P32"/>
    </row>
    <row r="33" spans="11:16" x14ac:dyDescent="0.2">
      <c r="K33"/>
      <c r="L33"/>
      <c r="N33"/>
      <c r="O33"/>
      <c r="P33"/>
    </row>
    <row r="34" spans="11:16" x14ac:dyDescent="0.2">
      <c r="K34"/>
      <c r="L34"/>
      <c r="N34"/>
      <c r="O34"/>
      <c r="P34"/>
    </row>
    <row r="35" spans="11:16" x14ac:dyDescent="0.2">
      <c r="K35"/>
      <c r="L35"/>
      <c r="N35"/>
      <c r="O35"/>
      <c r="P35"/>
    </row>
    <row r="36" spans="11:16" x14ac:dyDescent="0.2">
      <c r="K36"/>
      <c r="L36"/>
      <c r="N36"/>
      <c r="O36"/>
      <c r="P36"/>
    </row>
    <row r="37" spans="11:16" x14ac:dyDescent="0.2">
      <c r="K37"/>
      <c r="L37"/>
      <c r="N37"/>
      <c r="O37"/>
      <c r="P37"/>
    </row>
    <row r="38" spans="11:16" x14ac:dyDescent="0.2">
      <c r="K38"/>
      <c r="L38"/>
      <c r="N38"/>
      <c r="O38"/>
      <c r="P38"/>
    </row>
    <row r="39" spans="11:16" x14ac:dyDescent="0.2">
      <c r="K39"/>
      <c r="L39"/>
      <c r="N39"/>
      <c r="O39"/>
      <c r="P39"/>
    </row>
    <row r="40" spans="11:16" x14ac:dyDescent="0.2">
      <c r="K40"/>
      <c r="L40"/>
      <c r="N40"/>
      <c r="O40"/>
      <c r="P40"/>
    </row>
    <row r="41" spans="11:16" x14ac:dyDescent="0.2">
      <c r="K41"/>
      <c r="L41"/>
      <c r="N41"/>
      <c r="O41"/>
      <c r="P41"/>
    </row>
    <row r="42" spans="11:16" x14ac:dyDescent="0.2">
      <c r="K42"/>
      <c r="L42"/>
      <c r="N42"/>
      <c r="O42"/>
      <c r="P42"/>
    </row>
    <row r="43" spans="11:16" x14ac:dyDescent="0.2">
      <c r="K43"/>
      <c r="L43"/>
      <c r="N43"/>
      <c r="O43"/>
      <c r="P43"/>
    </row>
  </sheetData>
  <mergeCells count="13">
    <mergeCell ref="I25:Q25"/>
    <mergeCell ref="A1:Q1"/>
    <mergeCell ref="A2:Q2"/>
    <mergeCell ref="A4:A7"/>
    <mergeCell ref="Q4:Q7"/>
    <mergeCell ref="P4:P7"/>
    <mergeCell ref="B4:B7"/>
    <mergeCell ref="O4:O6"/>
    <mergeCell ref="A3:I3"/>
    <mergeCell ref="C4:N4"/>
    <mergeCell ref="C5:N5"/>
    <mergeCell ref="J3:Q3"/>
    <mergeCell ref="A25:F25"/>
  </mergeCells>
  <printOptions horizontalCentered="1"/>
  <pageMargins left="0.43" right="0.46" top="0.92" bottom="0.47" header="0.72" footer="0.28999999999999998"/>
  <pageSetup paperSize="9" scale="63" orientation="landscape" r:id="rId1"/>
  <headerFooter>
    <oddFooter>&amp;C&amp;12   43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3"/>
  <sheetViews>
    <sheetView rightToLeft="1" view="pageBreakPreview" zoomScale="60" zoomScaleNormal="100" workbookViewId="0">
      <selection activeCell="C10" sqref="C10"/>
    </sheetView>
  </sheetViews>
  <sheetFormatPr defaultRowHeight="12.75" x14ac:dyDescent="0.2"/>
  <cols>
    <col min="1" max="1" width="12.42578125" customWidth="1"/>
    <col min="2" max="2" width="15" customWidth="1"/>
    <col min="3" max="3" width="11.42578125" customWidth="1"/>
    <col min="4" max="4" width="11.28515625" customWidth="1"/>
    <col min="5" max="5" width="10.85546875" customWidth="1"/>
    <col min="7" max="7" width="11" customWidth="1"/>
    <col min="8" max="8" width="24.140625" customWidth="1"/>
  </cols>
  <sheetData>
    <row r="1" spans="1:8" ht="36" customHeight="1" x14ac:dyDescent="0.2">
      <c r="A1" s="822" t="s">
        <v>970</v>
      </c>
      <c r="B1" s="822"/>
      <c r="C1" s="822"/>
      <c r="D1" s="822"/>
      <c r="E1" s="822"/>
      <c r="F1" s="822"/>
      <c r="G1" s="822"/>
      <c r="H1" s="822"/>
    </row>
    <row r="2" spans="1:8" ht="48" customHeight="1" x14ac:dyDescent="0.2">
      <c r="A2" s="695" t="s">
        <v>972</v>
      </c>
      <c r="B2" s="695"/>
      <c r="C2" s="695"/>
      <c r="D2" s="695"/>
      <c r="E2" s="695"/>
      <c r="F2" s="695"/>
      <c r="G2" s="695"/>
      <c r="H2" s="695"/>
    </row>
    <row r="3" spans="1:8" ht="21.75" customHeight="1" x14ac:dyDescent="0.2">
      <c r="A3" s="831" t="s">
        <v>713</v>
      </c>
      <c r="B3" s="831"/>
      <c r="C3" s="823" t="s">
        <v>714</v>
      </c>
      <c r="D3" s="823"/>
      <c r="E3" s="823"/>
      <c r="F3" s="823"/>
      <c r="G3" s="823"/>
      <c r="H3" s="823"/>
    </row>
    <row r="4" spans="1:8" s="131" customFormat="1" ht="18.75" customHeight="1" x14ac:dyDescent="0.2">
      <c r="A4" s="826" t="s">
        <v>14</v>
      </c>
      <c r="B4" s="829" t="s">
        <v>965</v>
      </c>
      <c r="C4" s="824" t="s">
        <v>30</v>
      </c>
      <c r="D4" s="825"/>
      <c r="E4" s="825"/>
      <c r="F4" s="825"/>
      <c r="G4" s="825"/>
      <c r="H4" s="825"/>
    </row>
    <row r="5" spans="1:8" ht="24" customHeight="1" x14ac:dyDescent="0.25">
      <c r="A5" s="827"/>
      <c r="B5" s="830"/>
      <c r="C5" s="527" t="s">
        <v>70</v>
      </c>
      <c r="D5" s="527" t="s">
        <v>59</v>
      </c>
      <c r="E5" s="527" t="s">
        <v>60</v>
      </c>
      <c r="F5" s="527" t="s">
        <v>42</v>
      </c>
      <c r="G5" s="527" t="s">
        <v>93</v>
      </c>
      <c r="H5" s="832" t="s">
        <v>353</v>
      </c>
    </row>
    <row r="6" spans="1:8" ht="24" customHeight="1" x14ac:dyDescent="0.2">
      <c r="A6" s="828"/>
      <c r="B6" s="830"/>
      <c r="C6" s="528" t="s">
        <v>320</v>
      </c>
      <c r="D6" s="528" t="s">
        <v>343</v>
      </c>
      <c r="E6" s="528" t="s">
        <v>322</v>
      </c>
      <c r="F6" s="528" t="s">
        <v>146</v>
      </c>
      <c r="G6" s="528" t="s">
        <v>142</v>
      </c>
      <c r="H6" s="833"/>
    </row>
    <row r="7" spans="1:8" ht="23.25" customHeight="1" x14ac:dyDescent="0.2">
      <c r="A7" s="834" t="s">
        <v>0</v>
      </c>
      <c r="B7" s="525" t="s">
        <v>966</v>
      </c>
      <c r="C7" s="524">
        <v>24</v>
      </c>
      <c r="D7" s="529">
        <v>3</v>
      </c>
      <c r="E7" s="530">
        <v>14</v>
      </c>
      <c r="F7" s="529">
        <v>0</v>
      </c>
      <c r="G7" s="529">
        <f>SUM(C7:F7)</f>
        <v>41</v>
      </c>
      <c r="H7" s="836" t="s">
        <v>597</v>
      </c>
    </row>
    <row r="8" spans="1:8" s="131" customFormat="1" ht="22.5" customHeight="1" x14ac:dyDescent="0.2">
      <c r="A8" s="835"/>
      <c r="B8" s="526" t="s">
        <v>967</v>
      </c>
      <c r="C8" s="523">
        <v>302</v>
      </c>
      <c r="D8" s="531">
        <v>55</v>
      </c>
      <c r="E8" s="532">
        <v>247</v>
      </c>
      <c r="F8" s="531">
        <v>0</v>
      </c>
      <c r="G8" s="531">
        <f>SUM(C8:F8)</f>
        <v>604</v>
      </c>
      <c r="H8" s="813"/>
    </row>
    <row r="9" spans="1:8" s="131" customFormat="1" ht="20.25" customHeight="1" thickBot="1" x14ac:dyDescent="0.25">
      <c r="A9" s="835"/>
      <c r="B9" s="546" t="s">
        <v>973</v>
      </c>
      <c r="C9" s="491">
        <v>0</v>
      </c>
      <c r="D9" s="533">
        <v>0</v>
      </c>
      <c r="E9" s="534">
        <v>0</v>
      </c>
      <c r="F9" s="533">
        <v>0</v>
      </c>
      <c r="G9" s="533">
        <f>SUM(C9:F9)</f>
        <v>0</v>
      </c>
      <c r="H9" s="814"/>
    </row>
    <row r="10" spans="1:8" ht="24.75" customHeight="1" thickTop="1" thickBot="1" x14ac:dyDescent="0.25">
      <c r="A10" s="818" t="s">
        <v>9</v>
      </c>
      <c r="B10" s="818"/>
      <c r="C10" s="386">
        <f>SUM(C7:C9)</f>
        <v>326</v>
      </c>
      <c r="D10" s="535">
        <f>SUM(D7:D9)</f>
        <v>58</v>
      </c>
      <c r="E10" s="536">
        <f>SUM(E7:E9)</f>
        <v>261</v>
      </c>
      <c r="F10" s="537">
        <f>SUM(F7:F9)</f>
        <v>0</v>
      </c>
      <c r="G10" s="535">
        <f>SUM(C10:F10)</f>
        <v>645</v>
      </c>
      <c r="H10" s="398"/>
    </row>
    <row r="11" spans="1:8" ht="24.75" customHeight="1" thickTop="1" x14ac:dyDescent="0.2">
      <c r="A11" s="815" t="s">
        <v>16</v>
      </c>
      <c r="B11" s="525" t="s">
        <v>966</v>
      </c>
      <c r="C11" s="524">
        <v>3</v>
      </c>
      <c r="D11" s="529">
        <v>1</v>
      </c>
      <c r="E11" s="530">
        <v>0</v>
      </c>
      <c r="F11" s="529">
        <v>0</v>
      </c>
      <c r="G11" s="529">
        <v>4</v>
      </c>
      <c r="H11" s="812" t="s">
        <v>355</v>
      </c>
    </row>
    <row r="12" spans="1:8" s="131" customFormat="1" ht="24" customHeight="1" x14ac:dyDescent="0.2">
      <c r="A12" s="816"/>
      <c r="B12" s="526" t="s">
        <v>967</v>
      </c>
      <c r="C12" s="523">
        <v>429</v>
      </c>
      <c r="D12" s="531">
        <v>45</v>
      </c>
      <c r="E12" s="532">
        <v>85</v>
      </c>
      <c r="F12" s="531">
        <v>9</v>
      </c>
      <c r="G12" s="531">
        <v>568</v>
      </c>
      <c r="H12" s="813"/>
    </row>
    <row r="13" spans="1:8" ht="18" customHeight="1" thickBot="1" x14ac:dyDescent="0.25">
      <c r="A13" s="817"/>
      <c r="B13" s="546" t="s">
        <v>973</v>
      </c>
      <c r="C13" s="491">
        <v>11</v>
      </c>
      <c r="D13" s="533">
        <v>0</v>
      </c>
      <c r="E13" s="534">
        <v>2</v>
      </c>
      <c r="F13" s="533">
        <v>0</v>
      </c>
      <c r="G13" s="533">
        <v>13</v>
      </c>
      <c r="H13" s="814"/>
    </row>
    <row r="14" spans="1:8" ht="27.75" customHeight="1" thickTop="1" thickBot="1" x14ac:dyDescent="0.25">
      <c r="A14" s="818" t="s">
        <v>9</v>
      </c>
      <c r="B14" s="818"/>
      <c r="C14" s="386">
        <f>SUM(C11:C13)</f>
        <v>443</v>
      </c>
      <c r="D14" s="535">
        <f>SUM(D11:D13)</f>
        <v>46</v>
      </c>
      <c r="E14" s="536">
        <f>SUM(E11:E13)</f>
        <v>87</v>
      </c>
      <c r="F14" s="537">
        <f>SUM(F11:F13)</f>
        <v>9</v>
      </c>
      <c r="G14" s="535">
        <f>SUM(G11:G13)</f>
        <v>585</v>
      </c>
      <c r="H14" s="398"/>
    </row>
    <row r="15" spans="1:8" ht="24" customHeight="1" thickTop="1" x14ac:dyDescent="0.2">
      <c r="A15" s="815" t="s">
        <v>1</v>
      </c>
      <c r="B15" s="525" t="s">
        <v>966</v>
      </c>
      <c r="C15" s="524">
        <v>6</v>
      </c>
      <c r="D15" s="529">
        <v>1</v>
      </c>
      <c r="E15" s="530">
        <v>1</v>
      </c>
      <c r="F15" s="529">
        <v>1</v>
      </c>
      <c r="G15" s="529">
        <v>9</v>
      </c>
      <c r="H15" s="812" t="s">
        <v>368</v>
      </c>
    </row>
    <row r="16" spans="1:8" s="131" customFormat="1" ht="22.5" customHeight="1" x14ac:dyDescent="0.2">
      <c r="A16" s="816"/>
      <c r="B16" s="526" t="s">
        <v>967</v>
      </c>
      <c r="C16" s="523">
        <v>955</v>
      </c>
      <c r="D16" s="531">
        <v>97</v>
      </c>
      <c r="E16" s="532">
        <v>350</v>
      </c>
      <c r="F16" s="531">
        <v>162</v>
      </c>
      <c r="G16" s="531">
        <v>1564</v>
      </c>
      <c r="H16" s="813"/>
    </row>
    <row r="17" spans="1:8" ht="21.75" customHeight="1" thickBot="1" x14ac:dyDescent="0.25">
      <c r="A17" s="817"/>
      <c r="B17" s="546" t="s">
        <v>973</v>
      </c>
      <c r="C17" s="491">
        <v>1</v>
      </c>
      <c r="D17" s="533">
        <v>0</v>
      </c>
      <c r="E17" s="534">
        <v>0</v>
      </c>
      <c r="F17" s="533">
        <v>1</v>
      </c>
      <c r="G17" s="533">
        <v>2</v>
      </c>
      <c r="H17" s="814"/>
    </row>
    <row r="18" spans="1:8" ht="26.25" customHeight="1" thickTop="1" thickBot="1" x14ac:dyDescent="0.25">
      <c r="A18" s="818" t="s">
        <v>9</v>
      </c>
      <c r="B18" s="818"/>
      <c r="C18" s="386">
        <f>SUM(C15:C17)</f>
        <v>962</v>
      </c>
      <c r="D18" s="535">
        <f>SUM(D15:D17)</f>
        <v>98</v>
      </c>
      <c r="E18" s="536">
        <f>SUM(E15:E17)</f>
        <v>351</v>
      </c>
      <c r="F18" s="537">
        <f>SUM(F15:F17)</f>
        <v>164</v>
      </c>
      <c r="G18" s="535">
        <f>SUM(G15:G17)</f>
        <v>1575</v>
      </c>
      <c r="H18" s="398"/>
    </row>
    <row r="19" spans="1:8" ht="21" customHeight="1" thickTop="1" x14ac:dyDescent="0.2">
      <c r="A19" s="815" t="s">
        <v>65</v>
      </c>
      <c r="B19" s="525" t="s">
        <v>966</v>
      </c>
      <c r="C19" s="524">
        <v>20</v>
      </c>
      <c r="D19" s="529">
        <v>3</v>
      </c>
      <c r="E19" s="530">
        <v>0</v>
      </c>
      <c r="F19" s="529">
        <v>1</v>
      </c>
      <c r="G19" s="529">
        <v>24</v>
      </c>
      <c r="H19" s="812" t="s">
        <v>606</v>
      </c>
    </row>
    <row r="20" spans="1:8" s="131" customFormat="1" ht="21" customHeight="1" x14ac:dyDescent="0.2">
      <c r="A20" s="816"/>
      <c r="B20" s="526" t="s">
        <v>967</v>
      </c>
      <c r="C20" s="523">
        <v>656</v>
      </c>
      <c r="D20" s="531">
        <v>58</v>
      </c>
      <c r="E20" s="532">
        <v>68</v>
      </c>
      <c r="F20" s="531">
        <v>23</v>
      </c>
      <c r="G20" s="531">
        <v>805</v>
      </c>
      <c r="H20" s="813"/>
    </row>
    <row r="21" spans="1:8" ht="19.5" customHeight="1" thickBot="1" x14ac:dyDescent="0.25">
      <c r="A21" s="817"/>
      <c r="B21" s="546" t="s">
        <v>973</v>
      </c>
      <c r="C21" s="491">
        <v>0</v>
      </c>
      <c r="D21" s="533">
        <v>0</v>
      </c>
      <c r="E21" s="534">
        <v>0</v>
      </c>
      <c r="F21" s="533">
        <v>0</v>
      </c>
      <c r="G21" s="533">
        <v>0</v>
      </c>
      <c r="H21" s="814"/>
    </row>
    <row r="22" spans="1:8" ht="26.25" customHeight="1" thickTop="1" thickBot="1" x14ac:dyDescent="0.25">
      <c r="A22" s="818" t="s">
        <v>9</v>
      </c>
      <c r="B22" s="818"/>
      <c r="C22" s="386">
        <f>SUM(C19:C21)</f>
        <v>676</v>
      </c>
      <c r="D22" s="535">
        <f>SUM(D19:D21)</f>
        <v>61</v>
      </c>
      <c r="E22" s="536">
        <f>SUM(E19:E21)</f>
        <v>68</v>
      </c>
      <c r="F22" s="537">
        <f>SUM(F19:F21)</f>
        <v>24</v>
      </c>
      <c r="G22" s="535">
        <f>SUM(G19:G21)</f>
        <v>829</v>
      </c>
      <c r="H22" s="398"/>
    </row>
    <row r="23" spans="1:8" ht="30.75" customHeight="1" thickTop="1" x14ac:dyDescent="0.2">
      <c r="A23" s="815" t="s">
        <v>959</v>
      </c>
      <c r="B23" s="525" t="s">
        <v>966</v>
      </c>
      <c r="C23" s="524">
        <v>16</v>
      </c>
      <c r="D23" s="529">
        <v>1</v>
      </c>
      <c r="E23" s="530">
        <v>8</v>
      </c>
      <c r="F23" s="529">
        <v>0</v>
      </c>
      <c r="G23" s="529">
        <v>25</v>
      </c>
      <c r="H23" s="819" t="s">
        <v>953</v>
      </c>
    </row>
    <row r="24" spans="1:8" s="131" customFormat="1" ht="26.25" customHeight="1" x14ac:dyDescent="0.2">
      <c r="A24" s="816"/>
      <c r="B24" s="526" t="s">
        <v>967</v>
      </c>
      <c r="C24" s="523">
        <v>362</v>
      </c>
      <c r="D24" s="531">
        <v>48</v>
      </c>
      <c r="E24" s="532">
        <v>324</v>
      </c>
      <c r="F24" s="531">
        <v>0</v>
      </c>
      <c r="G24" s="531">
        <v>734</v>
      </c>
      <c r="H24" s="820"/>
    </row>
    <row r="25" spans="1:8" ht="21" customHeight="1" thickBot="1" x14ac:dyDescent="0.25">
      <c r="A25" s="817"/>
      <c r="B25" s="546" t="s">
        <v>973</v>
      </c>
      <c r="C25" s="491">
        <v>2</v>
      </c>
      <c r="D25" s="533">
        <v>0</v>
      </c>
      <c r="E25" s="534">
        <v>0</v>
      </c>
      <c r="F25" s="533">
        <v>0</v>
      </c>
      <c r="G25" s="533">
        <v>2</v>
      </c>
      <c r="H25" s="821"/>
    </row>
    <row r="26" spans="1:8" ht="25.5" customHeight="1" thickTop="1" thickBot="1" x14ac:dyDescent="0.25">
      <c r="A26" s="818" t="s">
        <v>9</v>
      </c>
      <c r="B26" s="818"/>
      <c r="C26" s="386">
        <f>SUM(C23:C25)</f>
        <v>380</v>
      </c>
      <c r="D26" s="535">
        <f>SUM(D23:D25)</f>
        <v>49</v>
      </c>
      <c r="E26" s="536">
        <f>SUM(E23:E25)</f>
        <v>332</v>
      </c>
      <c r="F26" s="537">
        <f>SUM(F23:F25)</f>
        <v>0</v>
      </c>
      <c r="G26" s="535">
        <f>SUM(G23:G25)</f>
        <v>761</v>
      </c>
      <c r="H26" s="398"/>
    </row>
    <row r="27" spans="1:8" ht="25.5" customHeight="1" thickTop="1" x14ac:dyDescent="0.2">
      <c r="A27" s="815" t="s">
        <v>968</v>
      </c>
      <c r="B27" s="525" t="s">
        <v>966</v>
      </c>
      <c r="C27" s="524">
        <v>10</v>
      </c>
      <c r="D27" s="529">
        <v>0</v>
      </c>
      <c r="E27" s="530">
        <v>2</v>
      </c>
      <c r="F27" s="529">
        <v>0</v>
      </c>
      <c r="G27" s="529">
        <v>12</v>
      </c>
      <c r="H27" s="819" t="s">
        <v>969</v>
      </c>
    </row>
    <row r="28" spans="1:8" s="131" customFormat="1" ht="26.25" customHeight="1" x14ac:dyDescent="0.2">
      <c r="A28" s="816"/>
      <c r="B28" s="526" t="s">
        <v>967</v>
      </c>
      <c r="C28" s="523">
        <v>332</v>
      </c>
      <c r="D28" s="531">
        <v>24</v>
      </c>
      <c r="E28" s="532">
        <v>358</v>
      </c>
      <c r="F28" s="531">
        <v>0</v>
      </c>
      <c r="G28" s="531">
        <v>714</v>
      </c>
      <c r="H28" s="820"/>
    </row>
    <row r="29" spans="1:8" ht="23.25" customHeight="1" thickBot="1" x14ac:dyDescent="0.25">
      <c r="A29" s="817"/>
      <c r="B29" s="546" t="s">
        <v>973</v>
      </c>
      <c r="C29" s="491">
        <v>0</v>
      </c>
      <c r="D29" s="533">
        <v>0</v>
      </c>
      <c r="E29" s="534">
        <v>0</v>
      </c>
      <c r="F29" s="533">
        <v>0</v>
      </c>
      <c r="G29" s="533">
        <v>0</v>
      </c>
      <c r="H29" s="821"/>
    </row>
    <row r="30" spans="1:8" ht="24.75" customHeight="1" thickTop="1" thickBot="1" x14ac:dyDescent="0.25">
      <c r="A30" s="818" t="s">
        <v>9</v>
      </c>
      <c r="B30" s="818"/>
      <c r="C30" s="386">
        <f>SUM(C27:C29)</f>
        <v>342</v>
      </c>
      <c r="D30" s="535">
        <f>SUM(D27:D29)</f>
        <v>24</v>
      </c>
      <c r="E30" s="536">
        <f>SUM(E27:E29)</f>
        <v>360</v>
      </c>
      <c r="F30" s="537">
        <f>SUM(F27:F29)</f>
        <v>0</v>
      </c>
      <c r="G30" s="535">
        <f>SUM(G27:G29)</f>
        <v>726</v>
      </c>
      <c r="H30" s="398"/>
    </row>
    <row r="31" spans="1:8" ht="7.5" customHeight="1" thickTop="1" x14ac:dyDescent="0.2"/>
    <row r="32" spans="1:8" s="131" customFormat="1" ht="19.5" customHeight="1" x14ac:dyDescent="0.2">
      <c r="A32" s="810" t="s">
        <v>974</v>
      </c>
      <c r="B32" s="810"/>
      <c r="C32" s="810"/>
      <c r="D32" s="810"/>
      <c r="E32" s="810"/>
      <c r="F32" s="810"/>
      <c r="G32" s="810"/>
      <c r="H32" s="810"/>
    </row>
    <row r="33" spans="1:8" ht="27.75" customHeight="1" x14ac:dyDescent="0.2">
      <c r="A33" s="811" t="s">
        <v>975</v>
      </c>
      <c r="B33" s="811"/>
      <c r="C33" s="811"/>
      <c r="D33" s="811"/>
      <c r="E33" s="811"/>
      <c r="F33" s="811"/>
      <c r="G33" s="811"/>
      <c r="H33" s="811"/>
    </row>
  </sheetData>
  <mergeCells count="28">
    <mergeCell ref="A26:B26"/>
    <mergeCell ref="A1:H1"/>
    <mergeCell ref="A2:H2"/>
    <mergeCell ref="C3:H3"/>
    <mergeCell ref="C4:H4"/>
    <mergeCell ref="A10:B10"/>
    <mergeCell ref="A4:A6"/>
    <mergeCell ref="B4:B6"/>
    <mergeCell ref="A3:B3"/>
    <mergeCell ref="H5:H6"/>
    <mergeCell ref="A7:A9"/>
    <mergeCell ref="H7:H9"/>
    <mergeCell ref="A32:H32"/>
    <mergeCell ref="A33:H33"/>
    <mergeCell ref="H11:H13"/>
    <mergeCell ref="A15:A17"/>
    <mergeCell ref="H15:H17"/>
    <mergeCell ref="A11:A13"/>
    <mergeCell ref="A30:B30"/>
    <mergeCell ref="A18:B18"/>
    <mergeCell ref="A14:B14"/>
    <mergeCell ref="H27:H29"/>
    <mergeCell ref="H19:H21"/>
    <mergeCell ref="A23:A25"/>
    <mergeCell ref="H23:H25"/>
    <mergeCell ref="A22:B22"/>
    <mergeCell ref="A19:A21"/>
    <mergeCell ref="A27:A29"/>
  </mergeCells>
  <pageMargins left="0.7" right="0.7" top="0.75" bottom="0.75" header="0.3" footer="0.3"/>
  <pageSetup paperSize="9" scale="84" orientation="portrait" verticalDpi="0" r:id="rId1"/>
  <headerFooter>
    <oddFooter>&amp;C44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rightToLeft="1" workbookViewId="0">
      <selection activeCell="B1" sqref="A1:L33"/>
    </sheetView>
  </sheetViews>
  <sheetFormatPr defaultRowHeight="12.75" x14ac:dyDescent="0.2"/>
  <cols>
    <col min="1" max="1" width="18.28515625" customWidth="1"/>
    <col min="2" max="2" width="10.28515625" customWidth="1"/>
    <col min="3" max="3" width="12.28515625" customWidth="1"/>
    <col min="4" max="5" width="10.5703125" customWidth="1"/>
    <col min="6" max="6" width="11.5703125" customWidth="1"/>
    <col min="7" max="7" width="12.5703125" customWidth="1"/>
    <col min="8" max="8" width="13.85546875" customWidth="1"/>
    <col min="9" max="9" width="14.5703125" customWidth="1"/>
    <col min="10" max="10" width="12.42578125" customWidth="1"/>
    <col min="11" max="11" width="11.42578125" customWidth="1"/>
    <col min="12" max="12" width="15.140625" customWidth="1"/>
    <col min="13" max="13" width="10.5703125" customWidth="1"/>
  </cols>
  <sheetData>
    <row r="1" spans="1:13" ht="27.75" customHeight="1" x14ac:dyDescent="0.3">
      <c r="A1" s="62"/>
      <c r="B1" s="61"/>
      <c r="C1" s="61"/>
      <c r="D1" s="61"/>
      <c r="E1" s="61"/>
      <c r="F1" s="61"/>
      <c r="G1" s="61"/>
      <c r="H1" s="61"/>
      <c r="I1" s="61"/>
      <c r="J1" s="61"/>
      <c r="K1" s="844"/>
      <c r="L1" s="844"/>
    </row>
    <row r="2" spans="1:13" ht="27" customHeight="1" x14ac:dyDescent="0.2">
      <c r="A2" s="845" t="s">
        <v>309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  <c r="L2" s="845"/>
    </row>
    <row r="3" spans="1:13" ht="24" customHeight="1" thickBot="1" x14ac:dyDescent="0.35">
      <c r="A3" s="62" t="s">
        <v>305</v>
      </c>
      <c r="B3" s="64"/>
      <c r="C3" s="64"/>
      <c r="D3" s="64"/>
      <c r="E3" s="64"/>
      <c r="F3" s="64"/>
      <c r="G3" s="64"/>
      <c r="H3" s="64"/>
      <c r="I3" s="64"/>
      <c r="J3" s="64"/>
      <c r="K3" s="844" t="s">
        <v>304</v>
      </c>
      <c r="L3" s="844"/>
    </row>
    <row r="4" spans="1:13" ht="21" customHeight="1" thickTop="1" thickBot="1" x14ac:dyDescent="0.25">
      <c r="A4" s="846" t="s">
        <v>310</v>
      </c>
      <c r="B4" s="846"/>
      <c r="C4" s="846"/>
      <c r="D4" s="846"/>
      <c r="E4" s="846"/>
      <c r="F4" s="846"/>
      <c r="G4" s="846"/>
      <c r="H4" s="846"/>
      <c r="I4" s="846"/>
      <c r="J4" s="846"/>
      <c r="K4" s="846"/>
      <c r="L4" s="846"/>
    </row>
    <row r="5" spans="1:13" ht="90.75" customHeight="1" thickTop="1" thickBot="1" x14ac:dyDescent="0.25">
      <c r="A5" s="70" t="s">
        <v>91</v>
      </c>
      <c r="B5" s="71" t="s">
        <v>279</v>
      </c>
      <c r="C5" s="71" t="s">
        <v>284</v>
      </c>
      <c r="D5" s="71" t="s">
        <v>280</v>
      </c>
      <c r="E5" s="71" t="s">
        <v>281</v>
      </c>
      <c r="F5" s="71" t="s">
        <v>301</v>
      </c>
      <c r="G5" s="71" t="s">
        <v>282</v>
      </c>
      <c r="H5" s="71" t="s">
        <v>287</v>
      </c>
      <c r="I5" s="71" t="s">
        <v>288</v>
      </c>
      <c r="J5" s="71" t="s">
        <v>311</v>
      </c>
      <c r="K5" s="65" t="s">
        <v>283</v>
      </c>
      <c r="L5" s="71" t="s">
        <v>308</v>
      </c>
    </row>
    <row r="6" spans="1:13" ht="30" customHeight="1" thickTop="1" x14ac:dyDescent="0.2">
      <c r="A6" s="841" t="s">
        <v>16</v>
      </c>
      <c r="B6" s="855"/>
      <c r="C6" s="853"/>
      <c r="D6" s="853"/>
      <c r="E6" s="853"/>
      <c r="F6" s="853"/>
      <c r="G6" s="853"/>
      <c r="H6" s="853"/>
      <c r="I6" s="853"/>
      <c r="J6" s="853"/>
      <c r="K6" s="853"/>
      <c r="L6" s="853"/>
    </row>
    <row r="7" spans="1:13" ht="30" customHeight="1" x14ac:dyDescent="0.2">
      <c r="A7" s="838"/>
      <c r="B7" s="856"/>
      <c r="C7" s="854"/>
      <c r="D7" s="854"/>
      <c r="E7" s="854"/>
      <c r="F7" s="854"/>
      <c r="G7" s="854"/>
      <c r="H7" s="854"/>
      <c r="I7" s="854"/>
      <c r="J7" s="854"/>
      <c r="K7" s="854"/>
      <c r="L7" s="854"/>
    </row>
    <row r="8" spans="1:13" ht="30" customHeight="1" x14ac:dyDescent="0.2">
      <c r="A8" s="837" t="s">
        <v>1</v>
      </c>
      <c r="B8" s="847"/>
      <c r="C8" s="842"/>
      <c r="D8" s="842"/>
      <c r="E8" s="842"/>
      <c r="F8" s="842"/>
      <c r="G8" s="842"/>
      <c r="H8" s="842"/>
      <c r="I8" s="842"/>
      <c r="J8" s="842"/>
      <c r="K8" s="842"/>
      <c r="L8" s="842"/>
    </row>
    <row r="9" spans="1:13" ht="30" customHeight="1" x14ac:dyDescent="0.2">
      <c r="A9" s="838"/>
      <c r="B9" s="848"/>
      <c r="C9" s="843"/>
      <c r="D9" s="843"/>
      <c r="E9" s="843"/>
      <c r="F9" s="843"/>
      <c r="G9" s="843"/>
      <c r="H9" s="843"/>
      <c r="I9" s="843"/>
      <c r="J9" s="843"/>
      <c r="K9" s="843"/>
      <c r="L9" s="843"/>
    </row>
    <row r="10" spans="1:13" ht="30" customHeight="1" x14ac:dyDescent="0.2">
      <c r="A10" s="837" t="s">
        <v>10</v>
      </c>
      <c r="B10" s="66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3" ht="30" customHeight="1" x14ac:dyDescent="0.2">
      <c r="A11" s="838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3" ht="30" customHeight="1" x14ac:dyDescent="0.2">
      <c r="A12" s="837" t="s">
        <v>2</v>
      </c>
      <c r="B12" s="847"/>
      <c r="C12" s="842"/>
      <c r="D12" s="842"/>
      <c r="E12" s="842"/>
      <c r="F12" s="842"/>
      <c r="G12" s="842"/>
      <c r="H12" s="842"/>
      <c r="I12" s="842"/>
      <c r="J12" s="842"/>
      <c r="K12" s="842"/>
      <c r="L12" s="842"/>
    </row>
    <row r="13" spans="1:13" ht="30" customHeight="1" x14ac:dyDescent="0.2">
      <c r="A13" s="838"/>
      <c r="B13" s="848"/>
      <c r="C13" s="843"/>
      <c r="D13" s="843"/>
      <c r="E13" s="843"/>
      <c r="F13" s="843"/>
      <c r="G13" s="843"/>
      <c r="H13" s="843"/>
      <c r="I13" s="843"/>
      <c r="J13" s="843"/>
      <c r="K13" s="843"/>
      <c r="L13" s="843"/>
    </row>
    <row r="14" spans="1:13" ht="30" customHeight="1" x14ac:dyDescent="0.2">
      <c r="A14" s="837" t="s">
        <v>3</v>
      </c>
      <c r="B14" s="847"/>
      <c r="C14" s="842"/>
      <c r="D14" s="842"/>
      <c r="E14" s="842"/>
      <c r="F14" s="842"/>
      <c r="G14" s="842"/>
      <c r="H14" s="842"/>
      <c r="I14" s="842"/>
      <c r="J14" s="842"/>
      <c r="K14" s="842"/>
      <c r="L14" s="842"/>
      <c r="M14" s="563"/>
    </row>
    <row r="15" spans="1:13" ht="30" customHeight="1" x14ac:dyDescent="0.2">
      <c r="A15" s="838"/>
      <c r="B15" s="848"/>
      <c r="C15" s="843"/>
      <c r="D15" s="843"/>
      <c r="E15" s="843"/>
      <c r="F15" s="843"/>
      <c r="G15" s="843"/>
      <c r="H15" s="843"/>
      <c r="I15" s="843"/>
      <c r="J15" s="843"/>
      <c r="K15" s="843"/>
      <c r="L15" s="843"/>
      <c r="M15" s="563"/>
    </row>
    <row r="16" spans="1:13" ht="30" customHeight="1" x14ac:dyDescent="0.2">
      <c r="A16" s="837" t="s">
        <v>4</v>
      </c>
      <c r="B16" s="851"/>
      <c r="C16" s="849"/>
      <c r="D16" s="849"/>
      <c r="E16" s="849"/>
      <c r="F16" s="849"/>
      <c r="G16" s="849"/>
      <c r="H16" s="849"/>
      <c r="I16" s="849"/>
      <c r="J16" s="849"/>
      <c r="K16" s="849"/>
      <c r="L16" s="849"/>
      <c r="M16" s="563"/>
    </row>
    <row r="17" spans="1:13" ht="30" customHeight="1" x14ac:dyDescent="0.2">
      <c r="A17" s="838"/>
      <c r="B17" s="852"/>
      <c r="C17" s="850"/>
      <c r="D17" s="850"/>
      <c r="E17" s="850"/>
      <c r="F17" s="850"/>
      <c r="G17" s="850"/>
      <c r="H17" s="850"/>
      <c r="I17" s="850"/>
      <c r="J17" s="850"/>
      <c r="K17" s="850"/>
      <c r="L17" s="850"/>
      <c r="M17" s="563"/>
    </row>
    <row r="18" spans="1:13" ht="30" customHeight="1" x14ac:dyDescent="0.2">
      <c r="A18" s="837" t="s">
        <v>11</v>
      </c>
      <c r="B18" s="851"/>
      <c r="C18" s="849"/>
      <c r="D18" s="849"/>
      <c r="E18" s="849"/>
      <c r="F18" s="849"/>
      <c r="G18" s="849"/>
      <c r="H18" s="849"/>
      <c r="I18" s="849"/>
      <c r="J18" s="849"/>
      <c r="K18" s="849"/>
      <c r="L18" s="849"/>
    </row>
    <row r="19" spans="1:13" ht="30" customHeight="1" x14ac:dyDescent="0.2">
      <c r="A19" s="838"/>
      <c r="B19" s="852"/>
      <c r="C19" s="850"/>
      <c r="D19" s="850"/>
      <c r="E19" s="850"/>
      <c r="F19" s="850"/>
      <c r="G19" s="850"/>
      <c r="H19" s="850"/>
      <c r="I19" s="850"/>
      <c r="J19" s="850"/>
      <c r="K19" s="850"/>
      <c r="L19" s="850"/>
    </row>
    <row r="20" spans="1:13" ht="30" customHeight="1" x14ac:dyDescent="0.2">
      <c r="A20" s="837" t="s">
        <v>5</v>
      </c>
      <c r="B20" s="851"/>
      <c r="C20" s="849"/>
      <c r="D20" s="849"/>
      <c r="E20" s="849"/>
      <c r="F20" s="849"/>
      <c r="G20" s="849"/>
      <c r="H20" s="849"/>
      <c r="I20" s="849"/>
      <c r="J20" s="849"/>
      <c r="K20" s="849"/>
      <c r="L20" s="849"/>
    </row>
    <row r="21" spans="1:13" ht="30" customHeight="1" x14ac:dyDescent="0.2">
      <c r="A21" s="838"/>
      <c r="B21" s="852"/>
      <c r="C21" s="850"/>
      <c r="D21" s="850"/>
      <c r="E21" s="850"/>
      <c r="F21" s="850"/>
      <c r="G21" s="850"/>
      <c r="H21" s="850"/>
      <c r="I21" s="850"/>
      <c r="J21" s="850"/>
      <c r="K21" s="850"/>
      <c r="L21" s="850"/>
    </row>
    <row r="22" spans="1:13" ht="30" customHeight="1" x14ac:dyDescent="0.2">
      <c r="A22" s="837" t="s">
        <v>12</v>
      </c>
      <c r="B22" s="851"/>
      <c r="C22" s="849"/>
      <c r="D22" s="849"/>
      <c r="E22" s="849"/>
      <c r="F22" s="849"/>
      <c r="G22" s="849"/>
      <c r="H22" s="849"/>
      <c r="I22" s="849"/>
      <c r="J22" s="849"/>
      <c r="K22" s="849"/>
      <c r="L22" s="849"/>
    </row>
    <row r="23" spans="1:13" ht="30" customHeight="1" x14ac:dyDescent="0.2">
      <c r="A23" s="838"/>
      <c r="B23" s="852"/>
      <c r="C23" s="850"/>
      <c r="D23" s="850"/>
      <c r="E23" s="850"/>
      <c r="F23" s="850"/>
      <c r="G23" s="850"/>
      <c r="H23" s="850"/>
      <c r="I23" s="850"/>
      <c r="J23" s="850"/>
      <c r="K23" s="850"/>
      <c r="L23" s="850"/>
    </row>
    <row r="24" spans="1:13" ht="30" customHeight="1" x14ac:dyDescent="0.2">
      <c r="A24" s="837" t="s">
        <v>13</v>
      </c>
      <c r="B24" s="851"/>
      <c r="C24" s="849"/>
      <c r="D24" s="849"/>
      <c r="E24" s="849"/>
      <c r="F24" s="849"/>
      <c r="G24" s="849"/>
      <c r="H24" s="849"/>
      <c r="I24" s="849"/>
      <c r="J24" s="849"/>
      <c r="K24" s="849"/>
      <c r="L24" s="849"/>
    </row>
    <row r="25" spans="1:13" ht="30" customHeight="1" x14ac:dyDescent="0.2">
      <c r="A25" s="838"/>
      <c r="B25" s="852"/>
      <c r="C25" s="850"/>
      <c r="D25" s="850"/>
      <c r="E25" s="850"/>
      <c r="F25" s="850"/>
      <c r="G25" s="850"/>
      <c r="H25" s="850"/>
      <c r="I25" s="850"/>
      <c r="J25" s="850"/>
      <c r="K25" s="850"/>
      <c r="L25" s="850"/>
    </row>
    <row r="26" spans="1:13" ht="30" customHeight="1" x14ac:dyDescent="0.2">
      <c r="A26" s="837" t="s">
        <v>6</v>
      </c>
      <c r="B26" s="851"/>
      <c r="C26" s="849"/>
      <c r="D26" s="849"/>
      <c r="E26" s="849"/>
      <c r="F26" s="849"/>
      <c r="G26" s="849"/>
      <c r="H26" s="849"/>
      <c r="I26" s="849"/>
      <c r="J26" s="849"/>
      <c r="K26" s="849"/>
      <c r="L26" s="849"/>
    </row>
    <row r="27" spans="1:13" ht="30" customHeight="1" x14ac:dyDescent="0.2">
      <c r="A27" s="838"/>
      <c r="B27" s="852"/>
      <c r="C27" s="850"/>
      <c r="D27" s="850"/>
      <c r="E27" s="850"/>
      <c r="F27" s="850"/>
      <c r="G27" s="850"/>
      <c r="H27" s="850"/>
      <c r="I27" s="850"/>
      <c r="J27" s="850"/>
      <c r="K27" s="850"/>
      <c r="L27" s="850"/>
    </row>
    <row r="28" spans="1:13" ht="30" customHeight="1" x14ac:dyDescent="0.2">
      <c r="A28" s="837" t="s">
        <v>7</v>
      </c>
      <c r="B28" s="851"/>
      <c r="C28" s="849"/>
      <c r="D28" s="849"/>
      <c r="E28" s="849"/>
      <c r="F28" s="849"/>
      <c r="G28" s="849"/>
      <c r="H28" s="849"/>
      <c r="I28" s="849"/>
      <c r="J28" s="849"/>
      <c r="K28" s="849"/>
      <c r="L28" s="849"/>
    </row>
    <row r="29" spans="1:13" ht="30" customHeight="1" x14ac:dyDescent="0.2">
      <c r="A29" s="838"/>
      <c r="B29" s="852"/>
      <c r="C29" s="850"/>
      <c r="D29" s="850"/>
      <c r="E29" s="850"/>
      <c r="F29" s="850"/>
      <c r="G29" s="850"/>
      <c r="H29" s="850"/>
      <c r="I29" s="850"/>
      <c r="J29" s="850"/>
      <c r="K29" s="850"/>
      <c r="L29" s="850"/>
    </row>
    <row r="30" spans="1:13" ht="30" customHeight="1" x14ac:dyDescent="0.2">
      <c r="A30" s="837" t="s">
        <v>8</v>
      </c>
      <c r="B30" s="851"/>
      <c r="C30" s="849"/>
      <c r="D30" s="849"/>
      <c r="E30" s="849"/>
      <c r="F30" s="849"/>
      <c r="G30" s="849"/>
      <c r="H30" s="849"/>
      <c r="I30" s="849"/>
      <c r="J30" s="849"/>
      <c r="K30" s="849"/>
      <c r="L30" s="849"/>
    </row>
    <row r="31" spans="1:13" ht="30" customHeight="1" x14ac:dyDescent="0.2">
      <c r="A31" s="838"/>
      <c r="B31" s="852"/>
      <c r="C31" s="850"/>
      <c r="D31" s="850"/>
      <c r="E31" s="850"/>
      <c r="F31" s="850"/>
      <c r="G31" s="850"/>
      <c r="H31" s="850"/>
      <c r="I31" s="850"/>
      <c r="J31" s="850"/>
      <c r="K31" s="850"/>
      <c r="L31" s="850"/>
    </row>
    <row r="32" spans="1:13" ht="30" customHeight="1" x14ac:dyDescent="0.2">
      <c r="A32" s="839" t="s">
        <v>312</v>
      </c>
      <c r="B32" s="859"/>
      <c r="C32" s="857"/>
      <c r="D32" s="857"/>
      <c r="E32" s="857"/>
      <c r="F32" s="857"/>
      <c r="G32" s="857"/>
      <c r="H32" s="857"/>
      <c r="I32" s="857"/>
      <c r="J32" s="857"/>
      <c r="K32" s="857"/>
      <c r="L32" s="857"/>
    </row>
    <row r="33" spans="1:12" ht="30" customHeight="1" thickBot="1" x14ac:dyDescent="0.25">
      <c r="A33" s="840"/>
      <c r="B33" s="860"/>
      <c r="C33" s="858"/>
      <c r="D33" s="858"/>
      <c r="E33" s="858"/>
      <c r="F33" s="858"/>
      <c r="G33" s="858"/>
      <c r="H33" s="858"/>
      <c r="I33" s="858"/>
      <c r="J33" s="858"/>
      <c r="K33" s="858"/>
      <c r="L33" s="858"/>
    </row>
    <row r="34" spans="1:12" ht="13.5" thickTop="1" x14ac:dyDescent="0.2"/>
  </sheetData>
  <mergeCells count="163">
    <mergeCell ref="L32:L33"/>
    <mergeCell ref="G32:G33"/>
    <mergeCell ref="B32:B33"/>
    <mergeCell ref="C32:C33"/>
    <mergeCell ref="D32:D33"/>
    <mergeCell ref="E32:E33"/>
    <mergeCell ref="F32:F33"/>
    <mergeCell ref="H32:H33"/>
    <mergeCell ref="I32:I33"/>
    <mergeCell ref="J32:J33"/>
    <mergeCell ref="K32:K33"/>
    <mergeCell ref="B22:B23"/>
    <mergeCell ref="B24:B25"/>
    <mergeCell ref="B26:B27"/>
    <mergeCell ref="B28:B29"/>
    <mergeCell ref="B30:B31"/>
    <mergeCell ref="C22:C23"/>
    <mergeCell ref="C24:C25"/>
    <mergeCell ref="C26:C27"/>
    <mergeCell ref="C28:C29"/>
    <mergeCell ref="C30:C31"/>
    <mergeCell ref="D22:D23"/>
    <mergeCell ref="D24:D25"/>
    <mergeCell ref="D26:D27"/>
    <mergeCell ref="D28:D29"/>
    <mergeCell ref="D30:D31"/>
    <mergeCell ref="E22:E23"/>
    <mergeCell ref="E24:E25"/>
    <mergeCell ref="E26:E27"/>
    <mergeCell ref="E28:E29"/>
    <mergeCell ref="E30:E31"/>
    <mergeCell ref="F22:F23"/>
    <mergeCell ref="F24:F25"/>
    <mergeCell ref="F26:F27"/>
    <mergeCell ref="F28:F29"/>
    <mergeCell ref="F30:F31"/>
    <mergeCell ref="I6:I7"/>
    <mergeCell ref="G22:G23"/>
    <mergeCell ref="G24:G25"/>
    <mergeCell ref="G26:G27"/>
    <mergeCell ref="G28:G29"/>
    <mergeCell ref="G6:G7"/>
    <mergeCell ref="H6:H7"/>
    <mergeCell ref="G30:G31"/>
    <mergeCell ref="H22:H23"/>
    <mergeCell ref="F6:F7"/>
    <mergeCell ref="H30:H31"/>
    <mergeCell ref="I22:I23"/>
    <mergeCell ref="I24:I25"/>
    <mergeCell ref="I26:I27"/>
    <mergeCell ref="I28:I29"/>
    <mergeCell ref="I30:I31"/>
    <mergeCell ref="H24:H25"/>
    <mergeCell ref="H26:H27"/>
    <mergeCell ref="H28:H29"/>
    <mergeCell ref="K30:K31"/>
    <mergeCell ref="L22:L23"/>
    <mergeCell ref="L24:L25"/>
    <mergeCell ref="L26:L27"/>
    <mergeCell ref="L28:L29"/>
    <mergeCell ref="L30:L31"/>
    <mergeCell ref="J6:J7"/>
    <mergeCell ref="J22:J23"/>
    <mergeCell ref="J24:J25"/>
    <mergeCell ref="J26:J27"/>
    <mergeCell ref="J28:J29"/>
    <mergeCell ref="J30:J31"/>
    <mergeCell ref="L20:L21"/>
    <mergeCell ref="K22:K23"/>
    <mergeCell ref="K24:K25"/>
    <mergeCell ref="K26:K27"/>
    <mergeCell ref="K28:K29"/>
    <mergeCell ref="J18:J19"/>
    <mergeCell ref="K18:K19"/>
    <mergeCell ref="L18:L19"/>
    <mergeCell ref="B20:B21"/>
    <mergeCell ref="C20:C21"/>
    <mergeCell ref="D20:D21"/>
    <mergeCell ref="E20:E21"/>
    <mergeCell ref="F20:F21"/>
    <mergeCell ref="G18:G19"/>
    <mergeCell ref="K6:K7"/>
    <mergeCell ref="L6:L7"/>
    <mergeCell ref="M14:M15"/>
    <mergeCell ref="M16:M17"/>
    <mergeCell ref="G20:G21"/>
    <mergeCell ref="H20:H21"/>
    <mergeCell ref="I20:I21"/>
    <mergeCell ref="J20:J21"/>
    <mergeCell ref="K20:K21"/>
    <mergeCell ref="B6:B7"/>
    <mergeCell ref="C6:C7"/>
    <mergeCell ref="D6:D7"/>
    <mergeCell ref="E6:E7"/>
    <mergeCell ref="J16:J17"/>
    <mergeCell ref="K16:K17"/>
    <mergeCell ref="L16:L17"/>
    <mergeCell ref="H18:H19"/>
    <mergeCell ref="I18:I19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G14:G15"/>
    <mergeCell ref="G16:G17"/>
    <mergeCell ref="H16:H17"/>
    <mergeCell ref="I16:I17"/>
    <mergeCell ref="J12:J13"/>
    <mergeCell ref="K12:K13"/>
    <mergeCell ref="L12:L13"/>
    <mergeCell ref="H14:H15"/>
    <mergeCell ref="I14:I15"/>
    <mergeCell ref="J14:J15"/>
    <mergeCell ref="K14:K15"/>
    <mergeCell ref="L14:L15"/>
    <mergeCell ref="B14:B15"/>
    <mergeCell ref="C14:C15"/>
    <mergeCell ref="D14:D15"/>
    <mergeCell ref="E14:E15"/>
    <mergeCell ref="F14:F15"/>
    <mergeCell ref="B12:B13"/>
    <mergeCell ref="C12:C13"/>
    <mergeCell ref="D12:D13"/>
    <mergeCell ref="E12:E13"/>
    <mergeCell ref="F12:F13"/>
    <mergeCell ref="G8:G9"/>
    <mergeCell ref="G12:G13"/>
    <mergeCell ref="H12:H13"/>
    <mergeCell ref="I12:I13"/>
    <mergeCell ref="K3:L3"/>
    <mergeCell ref="K1:L1"/>
    <mergeCell ref="A2:L2"/>
    <mergeCell ref="A4:L4"/>
    <mergeCell ref="H8:H9"/>
    <mergeCell ref="I8:I9"/>
    <mergeCell ref="J8:J9"/>
    <mergeCell ref="K8:K9"/>
    <mergeCell ref="L8:L9"/>
    <mergeCell ref="B8:B9"/>
    <mergeCell ref="C8:C9"/>
    <mergeCell ref="D8:D9"/>
    <mergeCell ref="E8:E9"/>
    <mergeCell ref="F8:F9"/>
    <mergeCell ref="A18:A19"/>
    <mergeCell ref="A20:A21"/>
    <mergeCell ref="A22:A23"/>
    <mergeCell ref="A30:A31"/>
    <mergeCell ref="A32:A3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</mergeCells>
  <pageMargins left="0.38" right="0.43" top="1.37" bottom="0.67" header="0.96" footer="0.3"/>
  <pageSetup paperSize="9" scale="56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3"/>
  <sheetViews>
    <sheetView rightToLeft="1" view="pageBreakPreview" zoomScale="60" zoomScaleNormal="100" workbookViewId="0">
      <selection activeCell="P10" sqref="P10"/>
    </sheetView>
  </sheetViews>
  <sheetFormatPr defaultRowHeight="12.75" x14ac:dyDescent="0.2"/>
  <cols>
    <col min="1" max="1" width="11.140625" customWidth="1"/>
    <col min="2" max="2" width="13.42578125" customWidth="1"/>
    <col min="3" max="3" width="10.140625" customWidth="1"/>
    <col min="4" max="4" width="11.85546875" customWidth="1"/>
    <col min="5" max="5" width="10.5703125" customWidth="1"/>
    <col min="6" max="7" width="9.140625" customWidth="1"/>
    <col min="8" max="8" width="24.5703125" customWidth="1"/>
  </cols>
  <sheetData>
    <row r="1" spans="1:9" ht="36.75" customHeight="1" x14ac:dyDescent="0.2">
      <c r="A1" s="822" t="s">
        <v>970</v>
      </c>
      <c r="B1" s="822"/>
      <c r="C1" s="822"/>
      <c r="D1" s="822"/>
      <c r="E1" s="822"/>
      <c r="F1" s="822"/>
      <c r="G1" s="822"/>
      <c r="H1" s="822"/>
    </row>
    <row r="2" spans="1:9" ht="48.75" customHeight="1" x14ac:dyDescent="0.2">
      <c r="A2" s="695" t="s">
        <v>972</v>
      </c>
      <c r="B2" s="695"/>
      <c r="C2" s="695"/>
      <c r="D2" s="695"/>
      <c r="E2" s="695"/>
      <c r="F2" s="695"/>
      <c r="G2" s="695"/>
      <c r="H2" s="695"/>
    </row>
    <row r="3" spans="1:9" ht="25.5" customHeight="1" x14ac:dyDescent="0.2">
      <c r="A3" s="831" t="s">
        <v>713</v>
      </c>
      <c r="B3" s="831"/>
      <c r="C3" s="823" t="s">
        <v>714</v>
      </c>
      <c r="D3" s="823"/>
      <c r="E3" s="823"/>
      <c r="F3" s="823"/>
      <c r="G3" s="823"/>
      <c r="H3" s="823"/>
    </row>
    <row r="4" spans="1:9" ht="29.25" customHeight="1" x14ac:dyDescent="0.2">
      <c r="A4" s="826" t="s">
        <v>14</v>
      </c>
      <c r="B4" s="829" t="s">
        <v>965</v>
      </c>
      <c r="C4" s="824" t="s">
        <v>30</v>
      </c>
      <c r="D4" s="825"/>
      <c r="E4" s="825"/>
      <c r="F4" s="825"/>
      <c r="G4" s="825"/>
      <c r="H4" s="825"/>
    </row>
    <row r="5" spans="1:9" ht="21" customHeight="1" x14ac:dyDescent="0.25">
      <c r="A5" s="827"/>
      <c r="B5" s="830"/>
      <c r="C5" s="527" t="s">
        <v>70</v>
      </c>
      <c r="D5" s="527" t="s">
        <v>59</v>
      </c>
      <c r="E5" s="527" t="s">
        <v>60</v>
      </c>
      <c r="F5" s="527" t="s">
        <v>42</v>
      </c>
      <c r="G5" s="527" t="s">
        <v>93</v>
      </c>
      <c r="H5" s="832" t="s">
        <v>353</v>
      </c>
    </row>
    <row r="6" spans="1:9" ht="32.25" customHeight="1" x14ac:dyDescent="0.2">
      <c r="A6" s="828"/>
      <c r="B6" s="830"/>
      <c r="C6" s="528" t="s">
        <v>320</v>
      </c>
      <c r="D6" s="528" t="s">
        <v>343</v>
      </c>
      <c r="E6" s="528" t="s">
        <v>322</v>
      </c>
      <c r="F6" s="528" t="s">
        <v>146</v>
      </c>
      <c r="G6" s="528" t="s">
        <v>142</v>
      </c>
      <c r="H6" s="833"/>
    </row>
    <row r="7" spans="1:9" ht="20.25" customHeight="1" x14ac:dyDescent="0.2">
      <c r="A7" s="834" t="s">
        <v>35</v>
      </c>
      <c r="B7" s="525" t="s">
        <v>966</v>
      </c>
      <c r="C7" s="524">
        <v>14</v>
      </c>
      <c r="D7" s="529">
        <v>2</v>
      </c>
      <c r="E7" s="530">
        <v>1</v>
      </c>
      <c r="F7" s="529">
        <v>0</v>
      </c>
      <c r="G7" s="529">
        <v>17</v>
      </c>
      <c r="H7" s="836" t="str">
        <f>'ج 21 ت 36'!$K$24</f>
        <v>Babylon</v>
      </c>
    </row>
    <row r="8" spans="1:9" ht="24.75" customHeight="1" x14ac:dyDescent="0.2">
      <c r="A8" s="835"/>
      <c r="B8" s="526" t="s">
        <v>967</v>
      </c>
      <c r="C8" s="531">
        <v>1141</v>
      </c>
      <c r="D8" s="531">
        <v>110</v>
      </c>
      <c r="E8" s="532">
        <v>269</v>
      </c>
      <c r="F8" s="531">
        <v>1</v>
      </c>
      <c r="G8" s="531">
        <v>1521</v>
      </c>
      <c r="H8" s="813"/>
    </row>
    <row r="9" spans="1:9" ht="20.25" customHeight="1" thickBot="1" x14ac:dyDescent="0.25">
      <c r="A9" s="835"/>
      <c r="B9" s="546" t="s">
        <v>973</v>
      </c>
      <c r="C9" s="491">
        <v>0</v>
      </c>
      <c r="D9" s="533">
        <v>0</v>
      </c>
      <c r="E9" s="534">
        <v>0</v>
      </c>
      <c r="F9" s="533">
        <v>0</v>
      </c>
      <c r="G9" s="533">
        <v>0</v>
      </c>
      <c r="H9" s="814"/>
    </row>
    <row r="10" spans="1:9" ht="21" customHeight="1" thickTop="1" thickBot="1" x14ac:dyDescent="0.25">
      <c r="A10" s="818" t="s">
        <v>9</v>
      </c>
      <c r="B10" s="818"/>
      <c r="C10" s="535">
        <f>SUM(C7:C9)</f>
        <v>1155</v>
      </c>
      <c r="D10" s="535">
        <f>SUM(D7:D9)</f>
        <v>112</v>
      </c>
      <c r="E10" s="536">
        <f>SUM(E7:E9)</f>
        <v>270</v>
      </c>
      <c r="F10" s="537">
        <f>SUM(F7:F9)</f>
        <v>1</v>
      </c>
      <c r="G10" s="535">
        <f>SUM(G7:G9)</f>
        <v>1538</v>
      </c>
      <c r="H10" s="398"/>
    </row>
    <row r="11" spans="1:9" ht="24.75" customHeight="1" thickTop="1" x14ac:dyDescent="0.2">
      <c r="A11" s="815" t="s">
        <v>4</v>
      </c>
      <c r="B11" s="525" t="s">
        <v>966</v>
      </c>
      <c r="C11" s="524">
        <v>0</v>
      </c>
      <c r="D11" s="529">
        <v>1</v>
      </c>
      <c r="E11" s="530">
        <v>0</v>
      </c>
      <c r="F11" s="529">
        <v>0</v>
      </c>
      <c r="G11" s="529">
        <v>1</v>
      </c>
      <c r="H11" s="812" t="s">
        <v>618</v>
      </c>
    </row>
    <row r="12" spans="1:9" ht="23.25" customHeight="1" x14ac:dyDescent="0.2">
      <c r="A12" s="816"/>
      <c r="B12" s="526" t="s">
        <v>967</v>
      </c>
      <c r="C12" s="531">
        <v>571</v>
      </c>
      <c r="D12" s="531">
        <v>39</v>
      </c>
      <c r="E12" s="532">
        <v>307</v>
      </c>
      <c r="F12" s="531">
        <v>2</v>
      </c>
      <c r="G12" s="531">
        <v>919</v>
      </c>
      <c r="H12" s="813"/>
    </row>
    <row r="13" spans="1:9" ht="18" customHeight="1" thickBot="1" x14ac:dyDescent="0.25">
      <c r="A13" s="817"/>
      <c r="B13" s="546" t="s">
        <v>973</v>
      </c>
      <c r="C13" s="491">
        <v>0</v>
      </c>
      <c r="D13" s="533">
        <v>0</v>
      </c>
      <c r="E13" s="534">
        <v>0</v>
      </c>
      <c r="F13" s="533">
        <v>0</v>
      </c>
      <c r="G13" s="533">
        <v>0</v>
      </c>
      <c r="H13" s="814"/>
    </row>
    <row r="14" spans="1:9" ht="24" customHeight="1" thickTop="1" thickBot="1" x14ac:dyDescent="0.25">
      <c r="A14" s="818" t="s">
        <v>9</v>
      </c>
      <c r="B14" s="818"/>
      <c r="C14" s="386">
        <f>SUM(C11:C13)</f>
        <v>571</v>
      </c>
      <c r="D14" s="535">
        <f>SUM(D11:D13)</f>
        <v>40</v>
      </c>
      <c r="E14" s="536">
        <f>SUM(E11:E13)</f>
        <v>307</v>
      </c>
      <c r="F14" s="537">
        <f>SUM(F11:F13)</f>
        <v>2</v>
      </c>
      <c r="G14" s="535">
        <f>SUM(G11:G13)</f>
        <v>920</v>
      </c>
      <c r="H14" s="398"/>
    </row>
    <row r="15" spans="1:9" ht="27.75" customHeight="1" thickTop="1" x14ac:dyDescent="0.2">
      <c r="A15" s="815" t="s">
        <v>6</v>
      </c>
      <c r="B15" s="525" t="s">
        <v>966</v>
      </c>
      <c r="C15" s="524">
        <v>25</v>
      </c>
      <c r="D15" s="529">
        <v>2</v>
      </c>
      <c r="E15" s="530">
        <v>0</v>
      </c>
      <c r="F15" s="529">
        <v>0</v>
      </c>
      <c r="G15" s="529">
        <v>27</v>
      </c>
      <c r="H15" s="812" t="s">
        <v>715</v>
      </c>
      <c r="I15" s="131"/>
    </row>
    <row r="16" spans="1:9" ht="24.75" customHeight="1" x14ac:dyDescent="0.2">
      <c r="A16" s="816"/>
      <c r="B16" s="526" t="s">
        <v>967</v>
      </c>
      <c r="C16" s="533">
        <v>1291</v>
      </c>
      <c r="D16" s="533">
        <v>127</v>
      </c>
      <c r="E16" s="534">
        <v>311</v>
      </c>
      <c r="F16" s="533">
        <v>0</v>
      </c>
      <c r="G16" s="538">
        <v>1729</v>
      </c>
      <c r="H16" s="813"/>
      <c r="I16" s="131"/>
    </row>
    <row r="17" spans="1:9" ht="27.75" customHeight="1" thickBot="1" x14ac:dyDescent="0.25">
      <c r="A17" s="817"/>
      <c r="B17" s="546" t="s">
        <v>973</v>
      </c>
      <c r="C17" s="523">
        <v>92</v>
      </c>
      <c r="D17" s="531">
        <v>5</v>
      </c>
      <c r="E17" s="532">
        <v>19</v>
      </c>
      <c r="F17" s="531">
        <v>0</v>
      </c>
      <c r="G17" s="531">
        <v>116</v>
      </c>
      <c r="H17" s="814"/>
      <c r="I17" s="131"/>
    </row>
    <row r="18" spans="1:9" ht="22.5" customHeight="1" thickTop="1" thickBot="1" x14ac:dyDescent="0.25">
      <c r="A18" s="818" t="s">
        <v>9</v>
      </c>
      <c r="B18" s="818"/>
      <c r="C18" s="535">
        <f>SUM(C15:C17)</f>
        <v>1408</v>
      </c>
      <c r="D18" s="535">
        <f>SUM(D15:D17)</f>
        <v>134</v>
      </c>
      <c r="E18" s="536">
        <f>SUM(E15:E17)</f>
        <v>330</v>
      </c>
      <c r="F18" s="537">
        <f>SUM(F15:F17)</f>
        <v>0</v>
      </c>
      <c r="G18" s="535">
        <f>SUM(G15:G17)</f>
        <v>1872</v>
      </c>
      <c r="H18" s="398"/>
    </row>
    <row r="19" spans="1:9" ht="24.75" customHeight="1" thickTop="1" x14ac:dyDescent="0.2">
      <c r="A19" s="815" t="s">
        <v>10</v>
      </c>
      <c r="B19" s="525" t="s">
        <v>966</v>
      </c>
      <c r="C19" s="524">
        <v>4</v>
      </c>
      <c r="D19" s="529">
        <v>0</v>
      </c>
      <c r="E19" s="530">
        <v>1</v>
      </c>
      <c r="F19" s="529">
        <v>0</v>
      </c>
      <c r="G19" s="529">
        <v>5</v>
      </c>
      <c r="H19" s="812" t="s">
        <v>976</v>
      </c>
    </row>
    <row r="20" spans="1:9" ht="23.25" customHeight="1" x14ac:dyDescent="0.2">
      <c r="A20" s="816"/>
      <c r="B20" s="526" t="s">
        <v>967</v>
      </c>
      <c r="C20" s="533">
        <v>233</v>
      </c>
      <c r="D20" s="533">
        <v>37</v>
      </c>
      <c r="E20" s="534">
        <v>79</v>
      </c>
      <c r="F20" s="533">
        <v>0</v>
      </c>
      <c r="G20" s="538">
        <v>349</v>
      </c>
      <c r="H20" s="813"/>
    </row>
    <row r="21" spans="1:9" ht="23.25" customHeight="1" thickBot="1" x14ac:dyDescent="0.25">
      <c r="A21" s="817"/>
      <c r="B21" s="546" t="s">
        <v>973</v>
      </c>
      <c r="C21" s="523">
        <v>0</v>
      </c>
      <c r="D21" s="531">
        <v>0</v>
      </c>
      <c r="E21" s="532">
        <v>0</v>
      </c>
      <c r="F21" s="531">
        <v>0</v>
      </c>
      <c r="G21" s="531">
        <v>0</v>
      </c>
      <c r="H21" s="814"/>
    </row>
    <row r="22" spans="1:9" ht="23.25" customHeight="1" thickTop="1" thickBot="1" x14ac:dyDescent="0.25">
      <c r="A22" s="818" t="s">
        <v>9</v>
      </c>
      <c r="B22" s="818"/>
      <c r="C22" s="386">
        <f>SUM(C19:C21)</f>
        <v>237</v>
      </c>
      <c r="D22" s="535">
        <f>SUM(D19:D21)</f>
        <v>37</v>
      </c>
      <c r="E22" s="536">
        <f>SUM(E19:E21)</f>
        <v>80</v>
      </c>
      <c r="F22" s="537">
        <f>SUM(F19:F21)</f>
        <v>0</v>
      </c>
      <c r="G22" s="535">
        <f>SUM(G19:G21)</f>
        <v>354</v>
      </c>
      <c r="H22" s="398"/>
    </row>
    <row r="23" spans="1:9" ht="22.5" customHeight="1" thickTop="1" x14ac:dyDescent="0.2">
      <c r="A23" s="815" t="s">
        <v>11</v>
      </c>
      <c r="B23" s="525" t="s">
        <v>966</v>
      </c>
      <c r="C23" s="524">
        <v>5</v>
      </c>
      <c r="D23" s="529">
        <v>0</v>
      </c>
      <c r="E23" s="530">
        <v>0</v>
      </c>
      <c r="F23" s="529">
        <v>0</v>
      </c>
      <c r="G23" s="529">
        <v>5</v>
      </c>
      <c r="H23" s="819" t="s">
        <v>977</v>
      </c>
      <c r="I23" s="131"/>
    </row>
    <row r="24" spans="1:9" ht="19.5" customHeight="1" x14ac:dyDescent="0.2">
      <c r="A24" s="816"/>
      <c r="B24" s="526" t="s">
        <v>967</v>
      </c>
      <c r="C24" s="533">
        <v>746</v>
      </c>
      <c r="D24" s="533">
        <v>66</v>
      </c>
      <c r="E24" s="534">
        <v>391</v>
      </c>
      <c r="F24" s="533">
        <v>0</v>
      </c>
      <c r="G24" s="538">
        <v>1203</v>
      </c>
      <c r="H24" s="820"/>
      <c r="I24" s="131"/>
    </row>
    <row r="25" spans="1:9" ht="18.75" customHeight="1" thickBot="1" x14ac:dyDescent="0.25">
      <c r="A25" s="817"/>
      <c r="B25" s="546" t="s">
        <v>973</v>
      </c>
      <c r="C25" s="523">
        <v>1</v>
      </c>
      <c r="D25" s="531">
        <v>0</v>
      </c>
      <c r="E25" s="532">
        <v>3</v>
      </c>
      <c r="F25" s="531">
        <v>0</v>
      </c>
      <c r="G25" s="531">
        <v>4</v>
      </c>
      <c r="H25" s="821"/>
      <c r="I25" s="131"/>
    </row>
    <row r="26" spans="1:9" ht="25.5" customHeight="1" thickTop="1" thickBot="1" x14ac:dyDescent="0.25">
      <c r="A26" s="818" t="s">
        <v>9</v>
      </c>
      <c r="B26" s="818"/>
      <c r="C26" s="386">
        <f>SUM(C23:C25)</f>
        <v>752</v>
      </c>
      <c r="D26" s="535">
        <f>SUM(D23:D25)</f>
        <v>66</v>
      </c>
      <c r="E26" s="536">
        <f>SUM(E23:E25)</f>
        <v>394</v>
      </c>
      <c r="F26" s="537">
        <f>SUM(F23:F25)</f>
        <v>0</v>
      </c>
      <c r="G26" s="535">
        <f>SUM(G23:G25)</f>
        <v>1212</v>
      </c>
      <c r="H26" s="398"/>
    </row>
    <row r="27" spans="1:9" ht="26.25" customHeight="1" thickTop="1" x14ac:dyDescent="0.2">
      <c r="A27" s="815" t="s">
        <v>5</v>
      </c>
      <c r="B27" s="525" t="s">
        <v>966</v>
      </c>
      <c r="C27" s="524">
        <v>1</v>
      </c>
      <c r="D27" s="529">
        <v>1</v>
      </c>
      <c r="E27" s="530">
        <v>0</v>
      </c>
      <c r="F27" s="529">
        <v>0</v>
      </c>
      <c r="G27" s="529">
        <v>2</v>
      </c>
      <c r="H27" s="819" t="s">
        <v>978</v>
      </c>
    </row>
    <row r="28" spans="1:9" ht="25.5" customHeight="1" x14ac:dyDescent="0.2">
      <c r="A28" s="816"/>
      <c r="B28" s="526" t="s">
        <v>967</v>
      </c>
      <c r="C28" s="533">
        <v>867</v>
      </c>
      <c r="D28" s="533">
        <v>104</v>
      </c>
      <c r="E28" s="534">
        <v>382</v>
      </c>
      <c r="F28" s="533">
        <v>0</v>
      </c>
      <c r="G28" s="538">
        <v>1353</v>
      </c>
      <c r="H28" s="820"/>
    </row>
    <row r="29" spans="1:9" ht="21" customHeight="1" thickBot="1" x14ac:dyDescent="0.25">
      <c r="A29" s="817"/>
      <c r="B29" s="546" t="s">
        <v>973</v>
      </c>
      <c r="C29" s="523">
        <v>0</v>
      </c>
      <c r="D29" s="531">
        <v>0</v>
      </c>
      <c r="E29" s="532">
        <v>0</v>
      </c>
      <c r="F29" s="531">
        <v>0</v>
      </c>
      <c r="G29" s="531">
        <v>0</v>
      </c>
      <c r="H29" s="821"/>
    </row>
    <row r="30" spans="1:9" ht="25.5" customHeight="1" thickTop="1" thickBot="1" x14ac:dyDescent="0.25">
      <c r="A30" s="818" t="s">
        <v>9</v>
      </c>
      <c r="B30" s="818"/>
      <c r="C30" s="386">
        <f>SUM(C27:C29)</f>
        <v>868</v>
      </c>
      <c r="D30" s="535">
        <f>SUM(D27:D29)</f>
        <v>105</v>
      </c>
      <c r="E30" s="536">
        <f>SUM(E27:E29)</f>
        <v>382</v>
      </c>
      <c r="F30" s="537">
        <f>SUM(F27:F29)</f>
        <v>0</v>
      </c>
      <c r="G30" s="535">
        <f>SUM(G27:G29)</f>
        <v>1355</v>
      </c>
      <c r="H30" s="398"/>
    </row>
    <row r="31" spans="1:9" ht="8.25" customHeight="1" thickTop="1" x14ac:dyDescent="0.2"/>
    <row r="32" spans="1:9" s="131" customFormat="1" ht="21" customHeight="1" x14ac:dyDescent="0.2">
      <c r="A32" s="810" t="s">
        <v>974</v>
      </c>
      <c r="B32" s="810"/>
      <c r="C32" s="810"/>
      <c r="D32" s="810"/>
      <c r="E32" s="810"/>
      <c r="F32" s="810"/>
      <c r="G32" s="810"/>
      <c r="H32" s="810"/>
    </row>
    <row r="33" spans="1:8" ht="29.25" customHeight="1" x14ac:dyDescent="0.2">
      <c r="A33" s="811" t="s">
        <v>975</v>
      </c>
      <c r="B33" s="811"/>
      <c r="C33" s="811"/>
      <c r="D33" s="811"/>
      <c r="E33" s="811"/>
      <c r="F33" s="811"/>
      <c r="G33" s="811"/>
      <c r="H33" s="811"/>
    </row>
  </sheetData>
  <mergeCells count="28">
    <mergeCell ref="A14:B14"/>
    <mergeCell ref="A1:H1"/>
    <mergeCell ref="A2:H2"/>
    <mergeCell ref="A3:B3"/>
    <mergeCell ref="C3:H3"/>
    <mergeCell ref="A4:A6"/>
    <mergeCell ref="B4:B6"/>
    <mergeCell ref="C4:H4"/>
    <mergeCell ref="H5:H6"/>
    <mergeCell ref="A7:A9"/>
    <mergeCell ref="H7:H9"/>
    <mergeCell ref="A10:B10"/>
    <mergeCell ref="A11:A13"/>
    <mergeCell ref="H11:H13"/>
    <mergeCell ref="A33:H33"/>
    <mergeCell ref="A30:B30"/>
    <mergeCell ref="A15:A17"/>
    <mergeCell ref="H15:H17"/>
    <mergeCell ref="A18:B18"/>
    <mergeCell ref="A19:A21"/>
    <mergeCell ref="H19:H21"/>
    <mergeCell ref="A22:B22"/>
    <mergeCell ref="A23:A25"/>
    <mergeCell ref="H23:H25"/>
    <mergeCell ref="A26:B26"/>
    <mergeCell ref="A27:A29"/>
    <mergeCell ref="H27:H29"/>
    <mergeCell ref="A32:H32"/>
  </mergeCells>
  <pageMargins left="0.7" right="0.7" top="0.75" bottom="0.75" header="0.3" footer="0.3"/>
  <pageSetup paperSize="9" scale="89" orientation="portrait" verticalDpi="0" r:id="rId1"/>
  <headerFooter>
    <oddFooter>&amp;C45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9"/>
  <sheetViews>
    <sheetView rightToLeft="1" view="pageBreakPreview" zoomScale="60" zoomScaleNormal="100" workbookViewId="0">
      <selection activeCell="N6" sqref="N6"/>
    </sheetView>
  </sheetViews>
  <sheetFormatPr defaultRowHeight="12.75" x14ac:dyDescent="0.2"/>
  <cols>
    <col min="1" max="1" width="9.5703125" customWidth="1"/>
    <col min="2" max="2" width="11.7109375" customWidth="1"/>
    <col min="3" max="3" width="10" customWidth="1"/>
    <col min="4" max="4" width="12" customWidth="1"/>
    <col min="5" max="5" width="11.42578125" customWidth="1"/>
    <col min="6" max="6" width="10" customWidth="1"/>
    <col min="7" max="7" width="9.7109375" customWidth="1"/>
    <col min="8" max="8" width="20.7109375" customWidth="1"/>
  </cols>
  <sheetData>
    <row r="1" spans="1:8" ht="36" customHeight="1" x14ac:dyDescent="0.2">
      <c r="A1" s="822" t="s">
        <v>970</v>
      </c>
      <c r="B1" s="822"/>
      <c r="C1" s="822"/>
      <c r="D1" s="822"/>
      <c r="E1" s="822"/>
      <c r="F1" s="822"/>
      <c r="G1" s="822"/>
      <c r="H1" s="822"/>
    </row>
    <row r="2" spans="1:8" ht="47.25" customHeight="1" x14ac:dyDescent="0.2">
      <c r="A2" s="695" t="s">
        <v>972</v>
      </c>
      <c r="B2" s="695"/>
      <c r="C2" s="695"/>
      <c r="D2" s="695"/>
      <c r="E2" s="695"/>
      <c r="F2" s="695"/>
      <c r="G2" s="695"/>
      <c r="H2" s="695"/>
    </row>
    <row r="3" spans="1:8" ht="27.75" customHeight="1" x14ac:dyDescent="0.2">
      <c r="A3" s="831" t="s">
        <v>713</v>
      </c>
      <c r="B3" s="831"/>
      <c r="C3" s="823" t="s">
        <v>714</v>
      </c>
      <c r="D3" s="823"/>
      <c r="E3" s="823"/>
      <c r="F3" s="823"/>
      <c r="G3" s="823"/>
      <c r="H3" s="823"/>
    </row>
    <row r="4" spans="1:8" ht="24.75" customHeight="1" x14ac:dyDescent="0.2">
      <c r="A4" s="826" t="s">
        <v>14</v>
      </c>
      <c r="B4" s="829" t="s">
        <v>965</v>
      </c>
      <c r="C4" s="824" t="s">
        <v>30</v>
      </c>
      <c r="D4" s="825"/>
      <c r="E4" s="825"/>
      <c r="F4" s="825"/>
      <c r="G4" s="825"/>
      <c r="H4" s="861"/>
    </row>
    <row r="5" spans="1:8" ht="19.5" customHeight="1" x14ac:dyDescent="0.25">
      <c r="A5" s="827"/>
      <c r="B5" s="830"/>
      <c r="C5" s="527" t="s">
        <v>70</v>
      </c>
      <c r="D5" s="527" t="s">
        <v>59</v>
      </c>
      <c r="E5" s="527" t="s">
        <v>60</v>
      </c>
      <c r="F5" s="527" t="s">
        <v>42</v>
      </c>
      <c r="G5" s="527" t="s">
        <v>93</v>
      </c>
      <c r="H5" s="832" t="s">
        <v>353</v>
      </c>
    </row>
    <row r="6" spans="1:8" ht="27" customHeight="1" x14ac:dyDescent="0.2">
      <c r="A6" s="828"/>
      <c r="B6" s="830"/>
      <c r="C6" s="528" t="s">
        <v>320</v>
      </c>
      <c r="D6" s="528" t="s">
        <v>343</v>
      </c>
      <c r="E6" s="528" t="s">
        <v>322</v>
      </c>
      <c r="F6" s="528" t="s">
        <v>146</v>
      </c>
      <c r="G6" s="528" t="s">
        <v>142</v>
      </c>
      <c r="H6" s="833"/>
    </row>
    <row r="7" spans="1:8" ht="27.75" customHeight="1" x14ac:dyDescent="0.2">
      <c r="A7" s="834" t="s">
        <v>12</v>
      </c>
      <c r="B7" s="525" t="s">
        <v>966</v>
      </c>
      <c r="C7" s="524">
        <v>0</v>
      </c>
      <c r="D7" s="529">
        <v>0</v>
      </c>
      <c r="E7" s="530">
        <v>0</v>
      </c>
      <c r="F7" s="529">
        <v>0</v>
      </c>
      <c r="G7" s="529">
        <v>0</v>
      </c>
      <c r="H7" s="836" t="s">
        <v>362</v>
      </c>
    </row>
    <row r="8" spans="1:8" ht="27" customHeight="1" x14ac:dyDescent="0.2">
      <c r="A8" s="835"/>
      <c r="B8" s="526" t="s">
        <v>967</v>
      </c>
      <c r="C8" s="531">
        <v>261</v>
      </c>
      <c r="D8" s="531">
        <v>61</v>
      </c>
      <c r="E8" s="532">
        <v>107</v>
      </c>
      <c r="F8" s="531">
        <v>0</v>
      </c>
      <c r="G8" s="531">
        <v>429</v>
      </c>
      <c r="H8" s="813"/>
    </row>
    <row r="9" spans="1:8" ht="24" customHeight="1" thickBot="1" x14ac:dyDescent="0.25">
      <c r="A9" s="835"/>
      <c r="B9" s="546" t="s">
        <v>973</v>
      </c>
      <c r="C9" s="491">
        <v>0</v>
      </c>
      <c r="D9" s="533">
        <v>0</v>
      </c>
      <c r="E9" s="534">
        <v>0</v>
      </c>
      <c r="F9" s="533">
        <v>0</v>
      </c>
      <c r="G9" s="533">
        <v>0</v>
      </c>
      <c r="H9" s="814"/>
    </row>
    <row r="10" spans="1:8" ht="24" customHeight="1" thickTop="1" thickBot="1" x14ac:dyDescent="0.25">
      <c r="A10" s="818" t="s">
        <v>9</v>
      </c>
      <c r="B10" s="818"/>
      <c r="C10" s="386">
        <f>SUM(C7:C9)</f>
        <v>261</v>
      </c>
      <c r="D10" s="535">
        <f>SUM(D7:D9)</f>
        <v>61</v>
      </c>
      <c r="E10" s="536">
        <f>SUM(E7:E9)</f>
        <v>107</v>
      </c>
      <c r="F10" s="537">
        <f>SUM(F7:F9)</f>
        <v>0</v>
      </c>
      <c r="G10" s="535">
        <f>SUM(G7:G9)</f>
        <v>429</v>
      </c>
      <c r="H10" s="398"/>
    </row>
    <row r="11" spans="1:8" ht="30.75" customHeight="1" thickTop="1" x14ac:dyDescent="0.2">
      <c r="A11" s="815" t="s">
        <v>13</v>
      </c>
      <c r="B11" s="525" t="s">
        <v>966</v>
      </c>
      <c r="C11" s="524">
        <v>12</v>
      </c>
      <c r="D11" s="529">
        <v>0</v>
      </c>
      <c r="E11" s="530">
        <v>3</v>
      </c>
      <c r="F11" s="529">
        <v>0</v>
      </c>
      <c r="G11" s="529">
        <v>15</v>
      </c>
      <c r="H11" s="812" t="s">
        <v>363</v>
      </c>
    </row>
    <row r="12" spans="1:8" ht="27.75" customHeight="1" x14ac:dyDescent="0.2">
      <c r="A12" s="816"/>
      <c r="B12" s="526" t="s">
        <v>967</v>
      </c>
      <c r="C12" s="531">
        <v>601</v>
      </c>
      <c r="D12" s="531">
        <v>54</v>
      </c>
      <c r="E12" s="532">
        <v>181</v>
      </c>
      <c r="F12" s="531">
        <v>0</v>
      </c>
      <c r="G12" s="531">
        <v>836</v>
      </c>
      <c r="H12" s="813"/>
    </row>
    <row r="13" spans="1:8" ht="28.5" customHeight="1" thickBot="1" x14ac:dyDescent="0.25">
      <c r="A13" s="817"/>
      <c r="B13" s="546" t="s">
        <v>973</v>
      </c>
      <c r="C13" s="491">
        <v>0</v>
      </c>
      <c r="D13" s="533">
        <v>0</v>
      </c>
      <c r="E13" s="534">
        <v>0</v>
      </c>
      <c r="F13" s="533">
        <v>0</v>
      </c>
      <c r="G13" s="533">
        <v>0</v>
      </c>
      <c r="H13" s="814"/>
    </row>
    <row r="14" spans="1:8" ht="27" customHeight="1" thickTop="1" thickBot="1" x14ac:dyDescent="0.25">
      <c r="A14" s="818" t="s">
        <v>9</v>
      </c>
      <c r="B14" s="818"/>
      <c r="C14" s="386">
        <f>SUM(C11:C13)</f>
        <v>613</v>
      </c>
      <c r="D14" s="535">
        <f>SUM(D11:D13)</f>
        <v>54</v>
      </c>
      <c r="E14" s="536">
        <f>SUM(E11:E13)</f>
        <v>184</v>
      </c>
      <c r="F14" s="537">
        <f>SUM(F11:F13)</f>
        <v>0</v>
      </c>
      <c r="G14" s="535">
        <f>SUM(G11:G13)</f>
        <v>851</v>
      </c>
      <c r="H14" s="398"/>
    </row>
    <row r="15" spans="1:8" ht="32.25" customHeight="1" thickTop="1" x14ac:dyDescent="0.2">
      <c r="A15" s="815" t="s">
        <v>7</v>
      </c>
      <c r="B15" s="525" t="s">
        <v>966</v>
      </c>
      <c r="C15" s="524">
        <v>4</v>
      </c>
      <c r="D15" s="529">
        <v>1</v>
      </c>
      <c r="E15" s="530">
        <v>0</v>
      </c>
      <c r="F15" s="529">
        <v>0</v>
      </c>
      <c r="G15" s="529">
        <v>5</v>
      </c>
      <c r="H15" s="812" t="s">
        <v>365</v>
      </c>
    </row>
    <row r="16" spans="1:8" ht="28.5" customHeight="1" x14ac:dyDescent="0.2">
      <c r="A16" s="816"/>
      <c r="B16" s="526" t="s">
        <v>967</v>
      </c>
      <c r="C16" s="531">
        <v>309</v>
      </c>
      <c r="D16" s="531">
        <v>45</v>
      </c>
      <c r="E16" s="532">
        <v>85</v>
      </c>
      <c r="F16" s="531">
        <v>20</v>
      </c>
      <c r="G16" s="531">
        <v>459</v>
      </c>
      <c r="H16" s="813"/>
    </row>
    <row r="17" spans="1:8" ht="30" customHeight="1" thickBot="1" x14ac:dyDescent="0.25">
      <c r="A17" s="817"/>
      <c r="B17" s="546" t="s">
        <v>973</v>
      </c>
      <c r="C17" s="491">
        <v>23</v>
      </c>
      <c r="D17" s="533">
        <v>0</v>
      </c>
      <c r="E17" s="534">
        <v>19</v>
      </c>
      <c r="F17" s="533">
        <v>0</v>
      </c>
      <c r="G17" s="533">
        <v>42</v>
      </c>
      <c r="H17" s="814"/>
    </row>
    <row r="18" spans="1:8" ht="23.25" customHeight="1" thickTop="1" thickBot="1" x14ac:dyDescent="0.25">
      <c r="A18" s="818" t="s">
        <v>9</v>
      </c>
      <c r="B18" s="818"/>
      <c r="C18" s="386">
        <f>SUM(C15:C17)</f>
        <v>336</v>
      </c>
      <c r="D18" s="535">
        <f>SUM(D15:D17)</f>
        <v>46</v>
      </c>
      <c r="E18" s="536">
        <f>SUM(E15:E17)</f>
        <v>104</v>
      </c>
      <c r="F18" s="537">
        <f>SUM(F15:F17)</f>
        <v>20</v>
      </c>
      <c r="G18" s="535">
        <f>SUM(G15:G17)</f>
        <v>506</v>
      </c>
      <c r="H18" s="398"/>
    </row>
    <row r="19" spans="1:8" ht="30.75" customHeight="1" thickTop="1" x14ac:dyDescent="0.2">
      <c r="A19" s="815" t="s">
        <v>114</v>
      </c>
      <c r="B19" s="525" t="s">
        <v>966</v>
      </c>
      <c r="C19" s="524">
        <v>37</v>
      </c>
      <c r="D19" s="529">
        <v>2</v>
      </c>
      <c r="E19" s="530">
        <v>6</v>
      </c>
      <c r="F19" s="529">
        <v>0</v>
      </c>
      <c r="G19" s="529">
        <v>45</v>
      </c>
      <c r="H19" s="812" t="s">
        <v>366</v>
      </c>
    </row>
    <row r="20" spans="1:8" ht="30" customHeight="1" x14ac:dyDescent="0.2">
      <c r="A20" s="816"/>
      <c r="B20" s="526" t="s">
        <v>967</v>
      </c>
      <c r="C20" s="531">
        <v>1993</v>
      </c>
      <c r="D20" s="531">
        <v>96</v>
      </c>
      <c r="E20" s="532">
        <v>575</v>
      </c>
      <c r="F20" s="531">
        <v>0</v>
      </c>
      <c r="G20" s="531">
        <v>2664</v>
      </c>
      <c r="H20" s="813"/>
    </row>
    <row r="21" spans="1:8" ht="29.25" customHeight="1" thickBot="1" x14ac:dyDescent="0.25">
      <c r="A21" s="817"/>
      <c r="B21" s="546" t="s">
        <v>973</v>
      </c>
      <c r="C21" s="491">
        <v>0</v>
      </c>
      <c r="D21" s="533">
        <v>0</v>
      </c>
      <c r="E21" s="534">
        <v>0</v>
      </c>
      <c r="F21" s="533">
        <v>0</v>
      </c>
      <c r="G21" s="533">
        <v>0</v>
      </c>
      <c r="H21" s="814"/>
    </row>
    <row r="22" spans="1:8" ht="29.25" customHeight="1" thickTop="1" thickBot="1" x14ac:dyDescent="0.25">
      <c r="A22" s="818" t="s">
        <v>9</v>
      </c>
      <c r="B22" s="818"/>
      <c r="C22" s="535">
        <f>SUM(C19:C21)</f>
        <v>2030</v>
      </c>
      <c r="D22" s="535">
        <f>SUM(D19:D21)</f>
        <v>98</v>
      </c>
      <c r="E22" s="536">
        <f>SUM(E19:E21)</f>
        <v>581</v>
      </c>
      <c r="F22" s="537">
        <f>SUM(F19:F21)</f>
        <v>0</v>
      </c>
      <c r="G22" s="535">
        <f>SUM(G19:G21)</f>
        <v>2709</v>
      </c>
      <c r="H22" s="398"/>
    </row>
    <row r="23" spans="1:8" ht="29.25" customHeight="1" thickTop="1" x14ac:dyDescent="0.2">
      <c r="A23" s="815" t="s">
        <v>93</v>
      </c>
      <c r="B23" s="525" t="s">
        <v>966</v>
      </c>
      <c r="C23" s="524">
        <v>181</v>
      </c>
      <c r="D23" s="529">
        <v>18</v>
      </c>
      <c r="E23" s="530">
        <v>36</v>
      </c>
      <c r="F23" s="529">
        <v>2</v>
      </c>
      <c r="G23" s="529">
        <v>237</v>
      </c>
      <c r="H23" s="819" t="s">
        <v>142</v>
      </c>
    </row>
    <row r="24" spans="1:8" ht="30" customHeight="1" x14ac:dyDescent="0.2">
      <c r="A24" s="816"/>
      <c r="B24" s="526" t="s">
        <v>967</v>
      </c>
      <c r="C24" s="531">
        <v>11049</v>
      </c>
      <c r="D24" s="531">
        <v>1066</v>
      </c>
      <c r="E24" s="532">
        <v>4119</v>
      </c>
      <c r="F24" s="531">
        <v>217</v>
      </c>
      <c r="G24" s="531">
        <v>16451</v>
      </c>
      <c r="H24" s="820"/>
    </row>
    <row r="25" spans="1:8" ht="27.75" customHeight="1" thickBot="1" x14ac:dyDescent="0.25">
      <c r="A25" s="817"/>
      <c r="B25" s="546" t="s">
        <v>973</v>
      </c>
      <c r="C25" s="491">
        <v>130</v>
      </c>
      <c r="D25" s="533">
        <v>5</v>
      </c>
      <c r="E25" s="534">
        <v>43</v>
      </c>
      <c r="F25" s="533">
        <v>1</v>
      </c>
      <c r="G25" s="533">
        <v>179</v>
      </c>
      <c r="H25" s="821"/>
    </row>
    <row r="26" spans="1:8" ht="25.5" customHeight="1" thickTop="1" thickBot="1" x14ac:dyDescent="0.25">
      <c r="A26" s="818" t="s">
        <v>9</v>
      </c>
      <c r="B26" s="818"/>
      <c r="C26" s="535">
        <f>SUM(C23:C25)</f>
        <v>11360</v>
      </c>
      <c r="D26" s="535">
        <f>SUM(D23:D25)</f>
        <v>1089</v>
      </c>
      <c r="E26" s="536">
        <f>SUM(E23:E25)</f>
        <v>4198</v>
      </c>
      <c r="F26" s="537">
        <f>SUM(F23:F25)</f>
        <v>220</v>
      </c>
      <c r="G26" s="535">
        <f>SUM(G23:G25)</f>
        <v>16867</v>
      </c>
      <c r="H26" s="398"/>
    </row>
    <row r="27" spans="1:8" ht="9.75" customHeight="1" thickTop="1" x14ac:dyDescent="0.2"/>
    <row r="28" spans="1:8" s="131" customFormat="1" ht="12.75" customHeight="1" x14ac:dyDescent="0.2">
      <c r="A28" s="810" t="s">
        <v>974</v>
      </c>
      <c r="B28" s="810"/>
      <c r="C28" s="810"/>
      <c r="D28" s="810"/>
      <c r="E28" s="810"/>
      <c r="F28" s="810"/>
      <c r="G28" s="810"/>
      <c r="H28" s="810"/>
    </row>
    <row r="29" spans="1:8" ht="26.25" customHeight="1" x14ac:dyDescent="0.2">
      <c r="A29" s="811" t="s">
        <v>975</v>
      </c>
      <c r="B29" s="811"/>
      <c r="C29" s="811"/>
      <c r="D29" s="811"/>
      <c r="E29" s="811"/>
      <c r="F29" s="811"/>
      <c r="G29" s="811"/>
      <c r="H29" s="811"/>
    </row>
  </sheetData>
  <mergeCells count="25">
    <mergeCell ref="A14:B14"/>
    <mergeCell ref="A1:H1"/>
    <mergeCell ref="A2:H2"/>
    <mergeCell ref="A3:B3"/>
    <mergeCell ref="C3:H3"/>
    <mergeCell ref="A4:A6"/>
    <mergeCell ref="B4:B6"/>
    <mergeCell ref="C4:H4"/>
    <mergeCell ref="H5:H6"/>
    <mergeCell ref="A7:A9"/>
    <mergeCell ref="H7:H9"/>
    <mergeCell ref="A10:B10"/>
    <mergeCell ref="A11:A13"/>
    <mergeCell ref="H11:H13"/>
    <mergeCell ref="A29:H29"/>
    <mergeCell ref="A23:A25"/>
    <mergeCell ref="H23:H25"/>
    <mergeCell ref="A26:B26"/>
    <mergeCell ref="A15:A17"/>
    <mergeCell ref="H15:H17"/>
    <mergeCell ref="A18:B18"/>
    <mergeCell ref="A19:A21"/>
    <mergeCell ref="H19:H21"/>
    <mergeCell ref="A22:B22"/>
    <mergeCell ref="A28:H28"/>
  </mergeCells>
  <pageMargins left="0.7" right="0.7" top="0.75" bottom="0.75" header="0.3" footer="0.3"/>
  <pageSetup paperSize="9" scale="93" orientation="portrait" verticalDpi="0" r:id="rId1"/>
  <headerFooter>
    <oddFooter>&amp;C46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N39"/>
  <sheetViews>
    <sheetView rightToLeft="1" topLeftCell="A7" workbookViewId="0">
      <selection activeCell="L10" sqref="L10"/>
    </sheetView>
  </sheetViews>
  <sheetFormatPr defaultColWidth="0" defaultRowHeight="12.75" x14ac:dyDescent="0.2"/>
  <cols>
    <col min="1" max="1" width="32" customWidth="1"/>
    <col min="2" max="2" width="22.5703125" customWidth="1"/>
    <col min="3" max="3" width="29.42578125" customWidth="1"/>
    <col min="4" max="4" width="23.7109375" customWidth="1"/>
    <col min="5" max="190" width="9.140625" customWidth="1"/>
    <col min="191" max="191" width="2" customWidth="1"/>
    <col min="192" max="223" width="9.140625" hidden="1" customWidth="1"/>
    <col min="224" max="224" width="7.5703125" hidden="1" customWidth="1"/>
    <col min="225" max="236" width="9.140625" hidden="1" customWidth="1"/>
    <col min="237" max="237" width="8.7109375" hidden="1" customWidth="1"/>
    <col min="238" max="243" width="9.140625" hidden="1" customWidth="1"/>
    <col min="244" max="248" width="2.85546875" hidden="1" customWidth="1"/>
    <col min="249" max="16384" width="9.140625" hidden="1"/>
  </cols>
  <sheetData>
    <row r="1" spans="1:17" ht="33" customHeight="1" x14ac:dyDescent="0.2">
      <c r="A1" s="598" t="s">
        <v>807</v>
      </c>
      <c r="B1" s="598"/>
      <c r="C1" s="598"/>
      <c r="D1" s="598"/>
    </row>
    <row r="2" spans="1:17" ht="27.75" customHeight="1" x14ac:dyDescent="0.2">
      <c r="A2" s="598" t="s">
        <v>809</v>
      </c>
      <c r="B2" s="598"/>
      <c r="C2" s="598"/>
      <c r="D2" s="598"/>
      <c r="Q2" s="223"/>
    </row>
    <row r="3" spans="1:17" ht="24.95" customHeight="1" x14ac:dyDescent="0.2">
      <c r="A3" s="229" t="s">
        <v>262</v>
      </c>
      <c r="B3" s="228"/>
      <c r="C3" s="228"/>
      <c r="D3" s="29" t="s">
        <v>250</v>
      </c>
    </row>
    <row r="4" spans="1:17" ht="35.1" customHeight="1" x14ac:dyDescent="0.2">
      <c r="A4" s="363" t="s">
        <v>751</v>
      </c>
      <c r="B4" s="364" t="s">
        <v>84</v>
      </c>
      <c r="C4" s="365" t="s">
        <v>86</v>
      </c>
      <c r="D4" s="366" t="s">
        <v>85</v>
      </c>
    </row>
    <row r="5" spans="1:17" ht="35.1" customHeight="1" x14ac:dyDescent="0.2">
      <c r="A5" s="367" t="s">
        <v>329</v>
      </c>
      <c r="B5" s="368" t="s">
        <v>330</v>
      </c>
      <c r="C5" s="369" t="s">
        <v>331</v>
      </c>
      <c r="D5" s="367" t="s">
        <v>332</v>
      </c>
      <c r="F5" s="223"/>
    </row>
    <row r="6" spans="1:17" ht="35.1" customHeight="1" x14ac:dyDescent="0.2">
      <c r="A6" s="230">
        <v>2019</v>
      </c>
      <c r="B6" s="465">
        <v>10753</v>
      </c>
      <c r="C6" s="465">
        <v>2636</v>
      </c>
      <c r="D6" s="465">
        <v>11651</v>
      </c>
      <c r="H6" s="598"/>
      <c r="I6" s="598"/>
      <c r="J6" s="598"/>
    </row>
    <row r="7" spans="1:17" s="131" customFormat="1" ht="35.1" customHeight="1" x14ac:dyDescent="0.2">
      <c r="A7" s="232">
        <v>2020</v>
      </c>
      <c r="B7" s="466">
        <v>8186</v>
      </c>
      <c r="C7" s="466">
        <v>2152</v>
      </c>
      <c r="D7" s="466">
        <v>8383</v>
      </c>
      <c r="H7" s="226"/>
      <c r="I7" s="226"/>
      <c r="J7" s="226"/>
    </row>
    <row r="8" spans="1:17" s="131" customFormat="1" ht="34.5" customHeight="1" x14ac:dyDescent="0.2">
      <c r="A8" s="230">
        <v>2021</v>
      </c>
      <c r="B8" s="465">
        <v>10659</v>
      </c>
      <c r="C8" s="465">
        <v>2828</v>
      </c>
      <c r="D8" s="465">
        <v>11230</v>
      </c>
      <c r="H8" s="227"/>
      <c r="I8" s="227"/>
      <c r="J8" s="227"/>
      <c r="L8" s="223"/>
    </row>
    <row r="9" spans="1:17" s="131" customFormat="1" ht="34.5" customHeight="1" x14ac:dyDescent="0.2">
      <c r="A9" s="230">
        <v>2022</v>
      </c>
      <c r="B9" s="465">
        <v>11523</v>
      </c>
      <c r="C9" s="465">
        <v>3021</v>
      </c>
      <c r="D9" s="465">
        <v>12677</v>
      </c>
      <c r="H9" s="362"/>
      <c r="I9" s="362"/>
      <c r="J9" s="362"/>
    </row>
    <row r="10" spans="1:17" s="131" customFormat="1" ht="34.5" customHeight="1" thickBot="1" x14ac:dyDescent="0.25">
      <c r="A10" s="231">
        <v>2023</v>
      </c>
      <c r="B10" s="339">
        <v>11552</v>
      </c>
      <c r="C10" s="339">
        <v>3019</v>
      </c>
      <c r="D10" s="339">
        <v>12314</v>
      </c>
      <c r="H10" s="329"/>
      <c r="I10" s="329"/>
      <c r="J10" s="329"/>
    </row>
    <row r="11" spans="1:17" s="223" customFormat="1" ht="45" customHeight="1" thickTop="1" thickBot="1" x14ac:dyDescent="0.25">
      <c r="A11" s="370" t="s">
        <v>808</v>
      </c>
      <c r="B11" s="550">
        <v>0.3</v>
      </c>
      <c r="C11" s="550">
        <v>-0.1</v>
      </c>
      <c r="D11" s="551">
        <v>-2.86</v>
      </c>
    </row>
    <row r="12" spans="1:17" ht="27" customHeight="1" thickTop="1" x14ac:dyDescent="0.2">
      <c r="A12" s="326" t="s">
        <v>741</v>
      </c>
      <c r="B12" s="324"/>
      <c r="C12" s="599" t="s">
        <v>740</v>
      </c>
      <c r="D12" s="599"/>
    </row>
    <row r="13" spans="1:17" ht="21" customHeight="1" x14ac:dyDescent="0.2">
      <c r="A13" s="170"/>
      <c r="B13" s="170"/>
      <c r="C13" s="170"/>
      <c r="D13" s="170"/>
    </row>
    <row r="14" spans="1:17" ht="21" customHeight="1" x14ac:dyDescent="0.2">
      <c r="A14" s="170"/>
      <c r="B14" s="170"/>
      <c r="C14" s="170"/>
      <c r="D14" s="170"/>
      <c r="G14" s="130"/>
    </row>
    <row r="15" spans="1:17" ht="23.25" customHeight="1" x14ac:dyDescent="0.2">
      <c r="A15" s="182"/>
      <c r="B15" s="182"/>
      <c r="C15" s="182"/>
      <c r="D15" s="182"/>
    </row>
    <row r="16" spans="1:17" ht="27.75" customHeight="1" x14ac:dyDescent="0.2">
      <c r="A16" s="183"/>
      <c r="B16" s="597"/>
      <c r="C16" s="597"/>
      <c r="D16" s="184"/>
    </row>
    <row r="17" spans="1:4" ht="18.75" customHeight="1" x14ac:dyDescent="0.2">
      <c r="A17" s="60"/>
      <c r="B17" s="597"/>
      <c r="C17" s="597"/>
      <c r="D17" s="60"/>
    </row>
    <row r="18" spans="1:4" ht="20.25" customHeight="1" x14ac:dyDescent="0.2">
      <c r="A18" s="60"/>
      <c r="B18" s="597"/>
      <c r="C18" s="597"/>
      <c r="D18" s="60"/>
    </row>
    <row r="19" spans="1:4" ht="20.25" customHeight="1" x14ac:dyDescent="0.2">
      <c r="A19" s="183"/>
      <c r="B19" s="179"/>
      <c r="C19" s="179"/>
      <c r="D19" s="184"/>
    </row>
    <row r="20" spans="1:4" ht="15.75" x14ac:dyDescent="0.2">
      <c r="A20" s="179"/>
      <c r="B20" s="179"/>
      <c r="C20" s="179"/>
      <c r="D20" s="179"/>
    </row>
    <row r="21" spans="1:4" ht="15.75" x14ac:dyDescent="0.2">
      <c r="A21" s="179"/>
      <c r="B21" s="179"/>
      <c r="C21" s="179"/>
      <c r="D21" s="179"/>
    </row>
    <row r="22" spans="1:4" ht="15.75" x14ac:dyDescent="0.2">
      <c r="A22" s="179"/>
      <c r="B22" s="179"/>
      <c r="C22" s="179"/>
      <c r="D22" s="179"/>
    </row>
    <row r="23" spans="1:4" ht="15.75" x14ac:dyDescent="0.2">
      <c r="A23" s="179"/>
      <c r="B23" s="179"/>
      <c r="C23" s="179"/>
      <c r="D23" s="179"/>
    </row>
    <row r="24" spans="1:4" ht="15.75" x14ac:dyDescent="0.2">
      <c r="A24" s="179"/>
      <c r="B24" s="179"/>
      <c r="C24" s="179"/>
      <c r="D24" s="179"/>
    </row>
    <row r="25" spans="1:4" ht="18" customHeight="1" x14ac:dyDescent="0.2">
      <c r="A25" s="179"/>
      <c r="B25" s="179"/>
      <c r="C25" s="179"/>
      <c r="D25" s="179"/>
    </row>
    <row r="26" spans="1:4" ht="15.75" x14ac:dyDescent="0.2">
      <c r="A26" s="179"/>
      <c r="B26" s="179"/>
      <c r="C26" s="179"/>
      <c r="D26" s="179"/>
    </row>
    <row r="27" spans="1:4" ht="15.75" x14ac:dyDescent="0.2">
      <c r="A27" s="179"/>
      <c r="B27" s="179"/>
      <c r="C27" s="179"/>
      <c r="D27" s="179"/>
    </row>
    <row r="28" spans="1:4" ht="15.75" x14ac:dyDescent="0.2">
      <c r="A28" s="179"/>
      <c r="B28" s="179"/>
      <c r="C28" s="179"/>
      <c r="D28" s="179"/>
    </row>
    <row r="29" spans="1:4" ht="15.75" x14ac:dyDescent="0.2">
      <c r="A29" s="179"/>
      <c r="B29" s="179"/>
      <c r="C29" s="179"/>
      <c r="D29" s="179"/>
    </row>
    <row r="30" spans="1:4" ht="15.75" x14ac:dyDescent="0.2">
      <c r="A30" s="179"/>
      <c r="B30" s="179"/>
      <c r="C30" s="179"/>
      <c r="D30" s="179"/>
    </row>
    <row r="31" spans="1:4" ht="15.75" x14ac:dyDescent="0.2">
      <c r="A31" s="179"/>
      <c r="B31" s="179"/>
      <c r="C31" s="179"/>
      <c r="D31" s="179"/>
    </row>
    <row r="32" spans="1:4" ht="15.75" x14ac:dyDescent="0.2">
      <c r="A32" s="179"/>
      <c r="B32" s="179"/>
      <c r="C32" s="179"/>
      <c r="D32" s="179"/>
    </row>
    <row r="33" spans="1:4" ht="15.75" x14ac:dyDescent="0.2">
      <c r="A33" s="179"/>
      <c r="B33" s="179"/>
      <c r="C33" s="179"/>
      <c r="D33" s="179"/>
    </row>
    <row r="34" spans="1:4" ht="15.75" x14ac:dyDescent="0.2">
      <c r="A34" s="185"/>
      <c r="B34" s="179"/>
      <c r="C34" s="179"/>
      <c r="D34" s="179"/>
    </row>
    <row r="35" spans="1:4" ht="21.75" customHeight="1" x14ac:dyDescent="0.2">
      <c r="A35" s="182"/>
      <c r="B35" s="182"/>
      <c r="C35" s="182"/>
      <c r="D35" s="182"/>
    </row>
    <row r="36" spans="1:4" ht="26.25" customHeight="1" x14ac:dyDescent="0.2">
      <c r="A36" s="170"/>
      <c r="B36" s="170"/>
      <c r="C36" s="170"/>
      <c r="D36" s="170"/>
    </row>
    <row r="37" spans="1:4" ht="22.5" customHeight="1" x14ac:dyDescent="0.2">
      <c r="A37" s="170"/>
      <c r="B37" s="170"/>
      <c r="C37" s="170"/>
      <c r="D37" s="170"/>
    </row>
    <row r="38" spans="1:4" ht="54" customHeight="1" x14ac:dyDescent="0.2">
      <c r="A38" s="170"/>
      <c r="B38" s="170"/>
      <c r="C38" s="170"/>
      <c r="D38" s="170"/>
    </row>
    <row r="39" spans="1:4" ht="26.25" customHeight="1" x14ac:dyDescent="0.2">
      <c r="A39" s="130" t="s">
        <v>255</v>
      </c>
      <c r="B39" s="130"/>
      <c r="C39" s="130"/>
      <c r="D39" s="130"/>
    </row>
  </sheetData>
  <mergeCells count="7">
    <mergeCell ref="B18:C18"/>
    <mergeCell ref="A2:D2"/>
    <mergeCell ref="H6:J6"/>
    <mergeCell ref="A1:D1"/>
    <mergeCell ref="B16:C16"/>
    <mergeCell ref="B17:C17"/>
    <mergeCell ref="C12:D12"/>
  </mergeCells>
  <phoneticPr fontId="3" type="noConversion"/>
  <printOptions horizontalCentered="1"/>
  <pageMargins left="0.35" right="0.39" top="1.29" bottom="0.84" header="0.95" footer="0.47"/>
  <pageSetup paperSize="9" scale="80" orientation="portrait" verticalDpi="300" r:id="rId1"/>
  <headerFooter alignWithMargins="0">
    <oddFooter>&amp;C&amp;12 4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3"/>
  <sheetViews>
    <sheetView rightToLeft="1" topLeftCell="A7" zoomScaleNormal="100" workbookViewId="0">
      <selection activeCell="H15" sqref="H15:K15"/>
    </sheetView>
  </sheetViews>
  <sheetFormatPr defaultRowHeight="12.75" x14ac:dyDescent="0.2"/>
  <cols>
    <col min="1" max="1" width="13.140625" customWidth="1"/>
    <col min="2" max="2" width="18.7109375" customWidth="1"/>
    <col min="3" max="3" width="18" style="131" customWidth="1"/>
    <col min="4" max="4" width="21.42578125" customWidth="1"/>
    <col min="5" max="5" width="17.42578125" customWidth="1"/>
    <col min="11" max="11" width="13.85546875" customWidth="1"/>
    <col min="15" max="15" width="13.42578125" customWidth="1"/>
  </cols>
  <sheetData>
    <row r="1" spans="1:17" ht="27" customHeight="1" x14ac:dyDescent="0.2">
      <c r="A1" s="822" t="s">
        <v>942</v>
      </c>
      <c r="B1" s="822"/>
      <c r="C1" s="822"/>
      <c r="D1" s="822"/>
      <c r="E1" s="822"/>
    </row>
    <row r="2" spans="1:17" ht="32.25" customHeight="1" x14ac:dyDescent="0.2">
      <c r="A2" s="695" t="s">
        <v>943</v>
      </c>
      <c r="B2" s="695"/>
      <c r="C2" s="695"/>
      <c r="D2" s="695"/>
      <c r="E2" s="695"/>
    </row>
    <row r="3" spans="1:17" ht="24.75" customHeight="1" x14ac:dyDescent="0.2">
      <c r="A3" s="831" t="s">
        <v>873</v>
      </c>
      <c r="B3" s="831"/>
      <c r="C3" s="384"/>
      <c r="D3" s="770" t="s">
        <v>879</v>
      </c>
      <c r="E3" s="770"/>
    </row>
    <row r="4" spans="1:17" ht="53.25" customHeight="1" x14ac:dyDescent="0.2">
      <c r="A4" s="865" t="s">
        <v>14</v>
      </c>
      <c r="B4" s="429" t="s">
        <v>84</v>
      </c>
      <c r="C4" s="429" t="s">
        <v>874</v>
      </c>
      <c r="D4" s="422" t="s">
        <v>936</v>
      </c>
      <c r="E4" s="866" t="s">
        <v>353</v>
      </c>
    </row>
    <row r="5" spans="1:17" ht="47.25" customHeight="1" x14ac:dyDescent="0.2">
      <c r="A5" s="865"/>
      <c r="B5" s="434" t="s">
        <v>875</v>
      </c>
      <c r="C5" s="430" t="s">
        <v>876</v>
      </c>
      <c r="D5" s="421" t="s">
        <v>939</v>
      </c>
      <c r="E5" s="866"/>
      <c r="K5" s="131"/>
      <c r="L5" s="131"/>
      <c r="M5" s="131"/>
      <c r="N5" s="131"/>
      <c r="O5" s="131"/>
      <c r="P5" s="131"/>
    </row>
    <row r="6" spans="1:17" ht="26.25" customHeight="1" x14ac:dyDescent="0.2">
      <c r="A6" s="417" t="s">
        <v>0</v>
      </c>
      <c r="B6" s="431">
        <f>'ج 8 ت 18'!F8</f>
        <v>475</v>
      </c>
      <c r="C6" s="438">
        <v>4238733</v>
      </c>
      <c r="D6" s="7">
        <v>11.2</v>
      </c>
      <c r="E6" s="423" t="s">
        <v>597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</row>
    <row r="7" spans="1:17" ht="27" customHeight="1" x14ac:dyDescent="0.2">
      <c r="A7" s="424" t="s">
        <v>16</v>
      </c>
      <c r="B7" s="425">
        <f>'ج 8 ت 18'!F9</f>
        <v>386</v>
      </c>
      <c r="C7" s="439">
        <v>1815834</v>
      </c>
      <c r="D7" s="425">
        <v>21.3</v>
      </c>
      <c r="E7" s="424" t="s">
        <v>355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</row>
    <row r="8" spans="1:17" ht="32.25" customHeight="1" x14ac:dyDescent="0.2">
      <c r="A8" s="415" t="s">
        <v>1</v>
      </c>
      <c r="B8" s="419">
        <f>'ج 8 ت 18'!F10</f>
        <v>1086</v>
      </c>
      <c r="C8" s="419">
        <v>1860536</v>
      </c>
      <c r="D8" s="7">
        <v>58.4</v>
      </c>
      <c r="E8" s="415" t="s">
        <v>368</v>
      </c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</row>
    <row r="9" spans="1:17" ht="32.25" customHeight="1" x14ac:dyDescent="0.2">
      <c r="A9" s="426" t="s">
        <v>65</v>
      </c>
      <c r="B9" s="427">
        <f>'ج 8 ت 18'!F11</f>
        <v>462</v>
      </c>
      <c r="C9" s="428">
        <v>2013300</v>
      </c>
      <c r="D9" s="427">
        <v>22.9</v>
      </c>
      <c r="E9" s="426" t="s">
        <v>606</v>
      </c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</row>
    <row r="10" spans="1:17" ht="34.5" customHeight="1" x14ac:dyDescent="0.2">
      <c r="A10" s="415" t="s">
        <v>949</v>
      </c>
      <c r="B10" s="418">
        <f>'ج 8 ت 18'!F12</f>
        <v>761</v>
      </c>
      <c r="C10" s="419">
        <v>3912908</v>
      </c>
      <c r="D10" s="7">
        <v>19.399999999999999</v>
      </c>
      <c r="E10" s="547" t="s">
        <v>957</v>
      </c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</row>
    <row r="11" spans="1:17" s="131" customFormat="1" ht="34.5" customHeight="1" x14ac:dyDescent="0.2">
      <c r="A11" s="426" t="s">
        <v>950</v>
      </c>
      <c r="B11" s="427">
        <f>'ج 8 ت 18'!F13</f>
        <v>725</v>
      </c>
      <c r="C11" s="428">
        <v>5322272</v>
      </c>
      <c r="D11" s="427">
        <v>13.6</v>
      </c>
      <c r="E11" s="548" t="s">
        <v>958</v>
      </c>
    </row>
    <row r="12" spans="1:17" ht="29.25" customHeight="1" x14ac:dyDescent="0.2">
      <c r="A12" s="415" t="s">
        <v>3</v>
      </c>
      <c r="B12" s="511">
        <f>'ج 8 ت 18'!F14</f>
        <v>1043</v>
      </c>
      <c r="C12" s="511">
        <v>2346696</v>
      </c>
      <c r="D12" s="7">
        <v>44.4</v>
      </c>
      <c r="E12" s="423" t="s">
        <v>358</v>
      </c>
      <c r="F12" s="131"/>
      <c r="G12" s="131"/>
      <c r="H12" s="131"/>
      <c r="I12" s="131"/>
      <c r="J12" s="131"/>
      <c r="K12" s="131"/>
      <c r="L12" s="131"/>
      <c r="M12" s="131"/>
      <c r="N12" s="131"/>
      <c r="O12" s="515"/>
      <c r="P12" s="131"/>
    </row>
    <row r="13" spans="1:17" ht="33.75" customHeight="1" x14ac:dyDescent="0.2">
      <c r="A13" s="426" t="s">
        <v>4</v>
      </c>
      <c r="B13" s="427">
        <f>'ج 8 ت 18'!F15</f>
        <v>618</v>
      </c>
      <c r="C13" s="428">
        <v>1384941</v>
      </c>
      <c r="D13" s="427">
        <v>44.6</v>
      </c>
      <c r="E13" s="426" t="s">
        <v>359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1:17" ht="33" customHeight="1" x14ac:dyDescent="0.3">
      <c r="A14" s="415" t="s">
        <v>6</v>
      </c>
      <c r="B14" s="511">
        <f>'ج 8 ت 18'!F16</f>
        <v>1168</v>
      </c>
      <c r="C14" s="511">
        <v>1566789</v>
      </c>
      <c r="D14" s="7">
        <v>74.5</v>
      </c>
      <c r="E14" s="416" t="s">
        <v>364</v>
      </c>
      <c r="F14" s="131"/>
      <c r="G14" s="131"/>
      <c r="H14" s="435" t="s">
        <v>932</v>
      </c>
      <c r="I14" s="436"/>
      <c r="J14" s="436"/>
      <c r="K14" s="437"/>
      <c r="L14" s="131"/>
      <c r="M14" s="131"/>
      <c r="N14" s="131"/>
      <c r="O14" s="131"/>
      <c r="P14" s="131"/>
    </row>
    <row r="15" spans="1:17" ht="33" customHeight="1" x14ac:dyDescent="0.3">
      <c r="A15" s="426" t="s">
        <v>10</v>
      </c>
      <c r="B15" s="427">
        <f>'ج 8 ت 18'!F17</f>
        <v>354</v>
      </c>
      <c r="C15" s="428">
        <v>1812822</v>
      </c>
      <c r="D15" s="427">
        <v>19.5</v>
      </c>
      <c r="E15" s="426" t="s">
        <v>356</v>
      </c>
      <c r="F15" s="131"/>
      <c r="G15" s="131"/>
      <c r="H15" s="862" t="s">
        <v>935</v>
      </c>
      <c r="I15" s="863"/>
      <c r="J15" s="863"/>
      <c r="K15" s="864"/>
      <c r="L15" s="131"/>
      <c r="M15" s="131"/>
      <c r="N15" s="131"/>
    </row>
    <row r="16" spans="1:17" ht="30.75" customHeight="1" x14ac:dyDescent="0.2">
      <c r="A16" s="415" t="s">
        <v>11</v>
      </c>
      <c r="B16" s="510">
        <f>'ج 8 ت 18'!F18</f>
        <v>858</v>
      </c>
      <c r="C16" s="511">
        <v>1672312</v>
      </c>
      <c r="D16" s="7">
        <v>51.3</v>
      </c>
      <c r="E16" s="416" t="s">
        <v>360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33" customHeight="1" x14ac:dyDescent="0.2">
      <c r="A17" s="426" t="s">
        <v>5</v>
      </c>
      <c r="B17" s="427">
        <f>'ج 8 ت 18'!F19</f>
        <v>728</v>
      </c>
      <c r="C17" s="428">
        <v>1467127</v>
      </c>
      <c r="D17" s="427">
        <v>49.6</v>
      </c>
      <c r="E17" s="426" t="s">
        <v>361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31.5" customHeight="1" x14ac:dyDescent="0.2">
      <c r="A18" s="415" t="s">
        <v>12</v>
      </c>
      <c r="B18" s="510">
        <f>'ج 8 ت 18'!F20</f>
        <v>355</v>
      </c>
      <c r="C18" s="511">
        <v>925440</v>
      </c>
      <c r="D18" s="510">
        <v>38.4</v>
      </c>
      <c r="E18" s="416" t="s">
        <v>362</v>
      </c>
    </row>
    <row r="19" spans="1:14" ht="30" customHeight="1" x14ac:dyDescent="0.2">
      <c r="A19" s="426" t="s">
        <v>13</v>
      </c>
      <c r="B19" s="427">
        <f>'ج 8 ت 18'!F21</f>
        <v>532</v>
      </c>
      <c r="C19" s="428">
        <v>2380943</v>
      </c>
      <c r="D19" s="427">
        <v>22.3</v>
      </c>
      <c r="E19" s="426" t="s">
        <v>363</v>
      </c>
    </row>
    <row r="20" spans="1:14" ht="25.5" customHeight="1" x14ac:dyDescent="0.2">
      <c r="A20" s="415" t="s">
        <v>7</v>
      </c>
      <c r="B20" s="510">
        <f>'ج 8 ت 18'!F22</f>
        <v>334</v>
      </c>
      <c r="C20" s="511">
        <v>1264427</v>
      </c>
      <c r="D20" s="510">
        <v>26.4</v>
      </c>
      <c r="E20" s="416" t="s">
        <v>365</v>
      </c>
    </row>
    <row r="21" spans="1:14" ht="30" customHeight="1" thickBot="1" x14ac:dyDescent="0.25">
      <c r="A21" s="426" t="s">
        <v>8</v>
      </c>
      <c r="B21" s="428">
        <f>'ج 8 ت 18'!F23</f>
        <v>1667</v>
      </c>
      <c r="C21" s="428">
        <v>3305189</v>
      </c>
      <c r="D21" s="520">
        <v>50.4</v>
      </c>
      <c r="E21" s="426" t="s">
        <v>366</v>
      </c>
    </row>
    <row r="22" spans="1:14" ht="34.5" customHeight="1" thickTop="1" thickBot="1" x14ac:dyDescent="0.25">
      <c r="A22" s="512" t="s">
        <v>9</v>
      </c>
      <c r="B22" s="513">
        <f>SUM(B6:B21)</f>
        <v>11552</v>
      </c>
      <c r="C22" s="513">
        <f>SUM(C6:C21)</f>
        <v>37290269</v>
      </c>
      <c r="D22" s="521">
        <v>31</v>
      </c>
      <c r="E22" s="514" t="s">
        <v>142</v>
      </c>
    </row>
    <row r="23" spans="1:14" ht="34.5" customHeight="1" thickTop="1" x14ac:dyDescent="0.2">
      <c r="A23" s="867" t="s">
        <v>710</v>
      </c>
      <c r="B23" s="867"/>
      <c r="C23" s="867"/>
      <c r="D23" s="599" t="s">
        <v>740</v>
      </c>
      <c r="E23" s="599"/>
    </row>
  </sheetData>
  <mergeCells count="9">
    <mergeCell ref="H15:K15"/>
    <mergeCell ref="D23:E23"/>
    <mergeCell ref="A1:E1"/>
    <mergeCell ref="A2:E2"/>
    <mergeCell ref="A3:B3"/>
    <mergeCell ref="D3:E3"/>
    <mergeCell ref="A4:A5"/>
    <mergeCell ref="E4:E5"/>
    <mergeCell ref="A23:C23"/>
  </mergeCells>
  <pageMargins left="0.7" right="0.7" top="0.75" bottom="0.75" header="0.3" footer="0.3"/>
  <pageSetup paperSize="9" orientation="portrait" verticalDpi="0" r:id="rId1"/>
  <headerFooter>
    <oddFooter>&amp;C47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3"/>
  <sheetViews>
    <sheetView rightToLeft="1" topLeftCell="A10" workbookViewId="0">
      <selection activeCell="I24" sqref="I24"/>
    </sheetView>
  </sheetViews>
  <sheetFormatPr defaultRowHeight="12.75" x14ac:dyDescent="0.2"/>
  <cols>
    <col min="1" max="1" width="13.85546875" customWidth="1"/>
    <col min="2" max="2" width="16.85546875" customWidth="1"/>
    <col min="3" max="3" width="15.42578125" customWidth="1"/>
    <col min="4" max="4" width="21.7109375" customWidth="1"/>
    <col min="5" max="5" width="20.28515625" customWidth="1"/>
    <col min="6" max="6" width="9.140625" customWidth="1"/>
    <col min="12" max="12" width="11.42578125" customWidth="1"/>
  </cols>
  <sheetData>
    <row r="1" spans="1:18" ht="34.5" customHeight="1" x14ac:dyDescent="0.2">
      <c r="A1" s="822" t="s">
        <v>944</v>
      </c>
      <c r="B1" s="822"/>
      <c r="C1" s="822"/>
      <c r="D1" s="822"/>
      <c r="E1" s="822"/>
    </row>
    <row r="2" spans="1:18" ht="30.75" customHeight="1" x14ac:dyDescent="0.2">
      <c r="A2" s="695" t="s">
        <v>945</v>
      </c>
      <c r="B2" s="695"/>
      <c r="C2" s="695"/>
      <c r="D2" s="695"/>
      <c r="E2" s="695"/>
    </row>
    <row r="3" spans="1:18" ht="24.75" customHeight="1" x14ac:dyDescent="0.2">
      <c r="A3" s="831" t="s">
        <v>877</v>
      </c>
      <c r="B3" s="831"/>
      <c r="C3" s="384"/>
      <c r="D3" s="770" t="s">
        <v>878</v>
      </c>
      <c r="E3" s="770"/>
    </row>
    <row r="4" spans="1:18" ht="52.5" customHeight="1" x14ac:dyDescent="0.2">
      <c r="A4" s="865" t="s">
        <v>14</v>
      </c>
      <c r="B4" s="432" t="s">
        <v>86</v>
      </c>
      <c r="C4" s="432" t="s">
        <v>874</v>
      </c>
      <c r="D4" s="433" t="s">
        <v>937</v>
      </c>
      <c r="E4" s="866" t="s">
        <v>353</v>
      </c>
    </row>
    <row r="5" spans="1:18" ht="72.75" customHeight="1" x14ac:dyDescent="0.2">
      <c r="A5" s="865"/>
      <c r="B5" s="430" t="s">
        <v>433</v>
      </c>
      <c r="C5" s="430" t="s">
        <v>876</v>
      </c>
      <c r="D5" s="421" t="s">
        <v>940</v>
      </c>
      <c r="E5" s="866"/>
    </row>
    <row r="6" spans="1:18" ht="27.75" customHeight="1" x14ac:dyDescent="0.2">
      <c r="A6" s="417" t="s">
        <v>0</v>
      </c>
      <c r="B6" s="431">
        <v>145</v>
      </c>
      <c r="C6" s="438">
        <v>4238733</v>
      </c>
      <c r="D6" s="7">
        <v>3.4</v>
      </c>
      <c r="E6" s="423" t="s">
        <v>597</v>
      </c>
    </row>
    <row r="7" spans="1:18" ht="26.25" customHeight="1" x14ac:dyDescent="0.2">
      <c r="A7" s="424" t="s">
        <v>16</v>
      </c>
      <c r="B7" s="425">
        <v>174</v>
      </c>
      <c r="C7" s="439">
        <v>1815834</v>
      </c>
      <c r="D7" s="425">
        <v>9.6</v>
      </c>
      <c r="E7" s="424" t="s">
        <v>355</v>
      </c>
    </row>
    <row r="8" spans="1:18" ht="24.75" customHeight="1" x14ac:dyDescent="0.2">
      <c r="A8" s="415" t="s">
        <v>1</v>
      </c>
      <c r="B8" s="418">
        <v>238</v>
      </c>
      <c r="C8" s="419">
        <v>1860536</v>
      </c>
      <c r="D8" s="7">
        <v>12.8</v>
      </c>
      <c r="E8" s="415" t="s">
        <v>368</v>
      </c>
    </row>
    <row r="9" spans="1:18" ht="24" customHeight="1" x14ac:dyDescent="0.3">
      <c r="A9" s="426" t="s">
        <v>65</v>
      </c>
      <c r="B9" s="427">
        <v>118</v>
      </c>
      <c r="C9" s="428">
        <v>2013300</v>
      </c>
      <c r="D9" s="427">
        <v>5.9</v>
      </c>
      <c r="E9" s="426" t="s">
        <v>606</v>
      </c>
      <c r="I9" s="435" t="s">
        <v>932</v>
      </c>
      <c r="J9" s="436"/>
      <c r="K9" s="436"/>
      <c r="L9" s="437"/>
      <c r="R9" s="170" t="s">
        <v>255</v>
      </c>
    </row>
    <row r="10" spans="1:18" ht="37.5" customHeight="1" x14ac:dyDescent="0.3">
      <c r="A10" s="415" t="s">
        <v>949</v>
      </c>
      <c r="B10" s="510">
        <v>212</v>
      </c>
      <c r="C10" s="511">
        <v>3912908</v>
      </c>
      <c r="D10" s="510">
        <v>5.4</v>
      </c>
      <c r="E10" s="549" t="s">
        <v>957</v>
      </c>
      <c r="F10" s="420"/>
      <c r="I10" s="862" t="s">
        <v>934</v>
      </c>
      <c r="J10" s="863"/>
      <c r="K10" s="863"/>
      <c r="L10" s="864"/>
    </row>
    <row r="11" spans="1:18" s="131" customFormat="1" ht="33" customHeight="1" x14ac:dyDescent="0.3">
      <c r="A11" s="426" t="s">
        <v>950</v>
      </c>
      <c r="B11" s="427">
        <v>188</v>
      </c>
      <c r="C11" s="428">
        <v>5322272</v>
      </c>
      <c r="D11" s="427">
        <v>3.5</v>
      </c>
      <c r="E11" s="548" t="s">
        <v>958</v>
      </c>
      <c r="I11" s="516"/>
      <c r="J11" s="516"/>
      <c r="K11" s="516"/>
      <c r="L11" s="516"/>
    </row>
    <row r="12" spans="1:18" ht="28.5" customHeight="1" x14ac:dyDescent="0.2">
      <c r="A12" s="415" t="s">
        <v>3</v>
      </c>
      <c r="B12" s="510">
        <v>247</v>
      </c>
      <c r="C12" s="511">
        <v>2346696</v>
      </c>
      <c r="D12" s="510">
        <v>10.5</v>
      </c>
      <c r="E12" s="416" t="s">
        <v>358</v>
      </c>
    </row>
    <row r="13" spans="1:18" ht="25.5" customHeight="1" x14ac:dyDescent="0.2">
      <c r="A13" s="426" t="s">
        <v>4</v>
      </c>
      <c r="B13" s="427">
        <v>197</v>
      </c>
      <c r="C13" s="428">
        <v>1384941</v>
      </c>
      <c r="D13" s="427">
        <v>14.2</v>
      </c>
      <c r="E13" s="426" t="s">
        <v>359</v>
      </c>
    </row>
    <row r="14" spans="1:18" ht="26.25" customHeight="1" x14ac:dyDescent="0.2">
      <c r="A14" s="415" t="s">
        <v>6</v>
      </c>
      <c r="B14" s="510">
        <v>203</v>
      </c>
      <c r="C14" s="511">
        <v>1566789</v>
      </c>
      <c r="D14" s="522">
        <v>13</v>
      </c>
      <c r="E14" s="416" t="s">
        <v>364</v>
      </c>
    </row>
    <row r="15" spans="1:18" ht="26.25" customHeight="1" x14ac:dyDescent="0.2">
      <c r="A15" s="426" t="s">
        <v>10</v>
      </c>
      <c r="B15" s="427">
        <v>136</v>
      </c>
      <c r="C15" s="428">
        <v>1812822</v>
      </c>
      <c r="D15" s="427">
        <v>7.5</v>
      </c>
      <c r="E15" s="426" t="s">
        <v>356</v>
      </c>
    </row>
    <row r="16" spans="1:18" ht="27" customHeight="1" x14ac:dyDescent="0.2">
      <c r="A16" s="415" t="s">
        <v>11</v>
      </c>
      <c r="B16" s="510">
        <v>155</v>
      </c>
      <c r="C16" s="511">
        <v>1672312</v>
      </c>
      <c r="D16" s="510">
        <v>9.3000000000000007</v>
      </c>
      <c r="E16" s="416" t="s">
        <v>360</v>
      </c>
    </row>
    <row r="17" spans="1:5" ht="26.25" customHeight="1" x14ac:dyDescent="0.2">
      <c r="A17" s="426" t="s">
        <v>5</v>
      </c>
      <c r="B17" s="427">
        <v>141</v>
      </c>
      <c r="C17" s="428">
        <v>1467127</v>
      </c>
      <c r="D17" s="427">
        <v>9.6</v>
      </c>
      <c r="E17" s="426" t="s">
        <v>361</v>
      </c>
    </row>
    <row r="18" spans="1:5" ht="27.75" customHeight="1" x14ac:dyDescent="0.2">
      <c r="A18" s="415" t="s">
        <v>12</v>
      </c>
      <c r="B18" s="510">
        <v>106</v>
      </c>
      <c r="C18" s="511">
        <v>925440</v>
      </c>
      <c r="D18" s="510">
        <v>11.4</v>
      </c>
      <c r="E18" s="416" t="s">
        <v>362</v>
      </c>
    </row>
    <row r="19" spans="1:5" ht="26.25" customHeight="1" x14ac:dyDescent="0.2">
      <c r="A19" s="426" t="s">
        <v>13</v>
      </c>
      <c r="B19" s="427">
        <v>221</v>
      </c>
      <c r="C19" s="428">
        <v>2380943</v>
      </c>
      <c r="D19" s="427">
        <v>9.3000000000000007</v>
      </c>
      <c r="E19" s="426" t="s">
        <v>363</v>
      </c>
    </row>
    <row r="20" spans="1:5" ht="23.25" customHeight="1" x14ac:dyDescent="0.2">
      <c r="A20" s="415" t="s">
        <v>7</v>
      </c>
      <c r="B20" s="510">
        <v>143</v>
      </c>
      <c r="C20" s="511">
        <v>1264427</v>
      </c>
      <c r="D20" s="510">
        <v>11.3</v>
      </c>
      <c r="E20" s="416" t="s">
        <v>365</v>
      </c>
    </row>
    <row r="21" spans="1:5" ht="29.25" customHeight="1" thickBot="1" x14ac:dyDescent="0.25">
      <c r="A21" s="426" t="s">
        <v>8</v>
      </c>
      <c r="B21" s="427">
        <v>395</v>
      </c>
      <c r="C21" s="428">
        <v>3305189</v>
      </c>
      <c r="D21" s="520">
        <v>12</v>
      </c>
      <c r="E21" s="426" t="s">
        <v>366</v>
      </c>
    </row>
    <row r="22" spans="1:5" ht="30.75" customHeight="1" thickTop="1" thickBot="1" x14ac:dyDescent="0.25">
      <c r="A22" s="512" t="s">
        <v>9</v>
      </c>
      <c r="B22" s="513">
        <f>SUM(B6:B21)</f>
        <v>3019</v>
      </c>
      <c r="C22" s="513">
        <f>SUM(C6:C21)</f>
        <v>37290269</v>
      </c>
      <c r="D22" s="521">
        <v>8.1</v>
      </c>
      <c r="E22" s="514" t="s">
        <v>142</v>
      </c>
    </row>
    <row r="23" spans="1:5" ht="39" customHeight="1" thickTop="1" x14ac:dyDescent="0.2">
      <c r="A23" s="867" t="s">
        <v>710</v>
      </c>
      <c r="B23" s="867"/>
      <c r="C23" s="867"/>
      <c r="D23" s="599" t="s">
        <v>740</v>
      </c>
      <c r="E23" s="599"/>
    </row>
  </sheetData>
  <mergeCells count="9">
    <mergeCell ref="I10:L10"/>
    <mergeCell ref="D23:E23"/>
    <mergeCell ref="A23:C23"/>
    <mergeCell ref="A1:E1"/>
    <mergeCell ref="A2:E2"/>
    <mergeCell ref="A3:B3"/>
    <mergeCell ref="D3:E3"/>
    <mergeCell ref="A4:A5"/>
    <mergeCell ref="E4:E5"/>
  </mergeCells>
  <pageMargins left="0.7" right="0.7" top="0.75" bottom="0.75" header="0.3" footer="0.3"/>
  <pageSetup paperSize="9" orientation="portrait" verticalDpi="0" r:id="rId1"/>
  <headerFooter>
    <oddFooter>&amp;C48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3"/>
  <sheetViews>
    <sheetView rightToLeft="1" zoomScaleNormal="100" workbookViewId="0">
      <selection activeCell="O23" sqref="O23"/>
    </sheetView>
  </sheetViews>
  <sheetFormatPr defaultRowHeight="12.75" x14ac:dyDescent="0.2"/>
  <cols>
    <col min="1" max="1" width="13.42578125" customWidth="1"/>
    <col min="2" max="2" width="18.42578125" customWidth="1"/>
    <col min="3" max="3" width="17.42578125" customWidth="1"/>
    <col min="4" max="4" width="18.28515625" customWidth="1"/>
    <col min="5" max="5" width="21.140625" customWidth="1"/>
    <col min="6" max="6" width="0.140625" hidden="1" customWidth="1"/>
    <col min="13" max="13" width="14.5703125" customWidth="1"/>
  </cols>
  <sheetData>
    <row r="1" spans="1:14" ht="31.5" customHeight="1" x14ac:dyDescent="0.2">
      <c r="A1" s="822" t="s">
        <v>946</v>
      </c>
      <c r="B1" s="822"/>
      <c r="C1" s="822"/>
      <c r="D1" s="822"/>
      <c r="E1" s="822"/>
    </row>
    <row r="2" spans="1:14" ht="33" customHeight="1" x14ac:dyDescent="0.2">
      <c r="A2" s="695" t="s">
        <v>947</v>
      </c>
      <c r="B2" s="695"/>
      <c r="C2" s="695"/>
      <c r="D2" s="695"/>
      <c r="E2" s="695"/>
    </row>
    <row r="3" spans="1:14" ht="21.75" customHeight="1" x14ac:dyDescent="0.2">
      <c r="A3" s="831" t="s">
        <v>930</v>
      </c>
      <c r="B3" s="831"/>
      <c r="C3" s="414"/>
      <c r="D3" s="823" t="s">
        <v>931</v>
      </c>
      <c r="E3" s="823"/>
    </row>
    <row r="4" spans="1:14" ht="51" customHeight="1" x14ac:dyDescent="0.2">
      <c r="A4" s="865" t="s">
        <v>14</v>
      </c>
      <c r="B4" s="432" t="s">
        <v>85</v>
      </c>
      <c r="C4" s="432" t="s">
        <v>874</v>
      </c>
      <c r="D4" s="433" t="s">
        <v>938</v>
      </c>
      <c r="E4" s="869" t="s">
        <v>353</v>
      </c>
    </row>
    <row r="5" spans="1:14" ht="65.25" customHeight="1" x14ac:dyDescent="0.2">
      <c r="A5" s="865"/>
      <c r="B5" s="434" t="s">
        <v>332</v>
      </c>
      <c r="C5" s="430" t="s">
        <v>876</v>
      </c>
      <c r="D5" s="421" t="s">
        <v>941</v>
      </c>
      <c r="E5" s="870"/>
    </row>
    <row r="6" spans="1:14" ht="24" customHeight="1" x14ac:dyDescent="0.2">
      <c r="A6" s="417" t="s">
        <v>0</v>
      </c>
      <c r="B6" s="431">
        <v>464</v>
      </c>
      <c r="C6" s="438">
        <v>4238733</v>
      </c>
      <c r="D6" s="7">
        <v>11</v>
      </c>
      <c r="E6" s="423" t="s">
        <v>597</v>
      </c>
      <c r="J6" s="868"/>
      <c r="K6" s="868"/>
      <c r="L6" s="868"/>
      <c r="M6" s="868"/>
      <c r="N6" s="868"/>
    </row>
    <row r="7" spans="1:14" ht="22.5" customHeight="1" x14ac:dyDescent="0.2">
      <c r="A7" s="426" t="s">
        <v>16</v>
      </c>
      <c r="B7" s="518">
        <v>485</v>
      </c>
      <c r="C7" s="519">
        <v>1815834</v>
      </c>
      <c r="D7" s="518">
        <v>26.7</v>
      </c>
      <c r="E7" s="426" t="s">
        <v>355</v>
      </c>
    </row>
    <row r="8" spans="1:14" ht="23.25" customHeight="1" x14ac:dyDescent="0.2">
      <c r="A8" s="417" t="s">
        <v>1</v>
      </c>
      <c r="B8" s="438">
        <v>1119</v>
      </c>
      <c r="C8" s="438">
        <v>1860536</v>
      </c>
      <c r="D8" s="7">
        <v>60.1</v>
      </c>
      <c r="E8" s="423" t="s">
        <v>368</v>
      </c>
    </row>
    <row r="9" spans="1:14" ht="26.25" customHeight="1" x14ac:dyDescent="0.3">
      <c r="A9" s="426" t="s">
        <v>65</v>
      </c>
      <c r="B9" s="518">
        <v>731</v>
      </c>
      <c r="C9" s="519">
        <v>2013300</v>
      </c>
      <c r="D9" s="518">
        <v>36.299999999999997</v>
      </c>
      <c r="E9" s="426" t="s">
        <v>606</v>
      </c>
      <c r="J9" s="435" t="s">
        <v>932</v>
      </c>
      <c r="K9" s="436"/>
      <c r="L9" s="436"/>
      <c r="M9" s="437"/>
    </row>
    <row r="10" spans="1:14" ht="32.25" customHeight="1" x14ac:dyDescent="0.3">
      <c r="A10" s="417" t="s">
        <v>949</v>
      </c>
      <c r="B10" s="517">
        <v>541</v>
      </c>
      <c r="C10" s="438">
        <v>3912908</v>
      </c>
      <c r="D10" s="7">
        <v>13.8</v>
      </c>
      <c r="E10" s="549" t="s">
        <v>957</v>
      </c>
      <c r="F10" s="420" t="s">
        <v>957</v>
      </c>
      <c r="J10" s="862" t="s">
        <v>933</v>
      </c>
      <c r="K10" s="863"/>
      <c r="L10" s="863"/>
      <c r="M10" s="864"/>
    </row>
    <row r="11" spans="1:14" s="131" customFormat="1" ht="30" customHeight="1" x14ac:dyDescent="0.3">
      <c r="A11" s="426" t="s">
        <v>950</v>
      </c>
      <c r="B11" s="427">
        <v>588</v>
      </c>
      <c r="C11" s="428">
        <v>5322272</v>
      </c>
      <c r="D11" s="427">
        <v>11</v>
      </c>
      <c r="E11" s="548" t="s">
        <v>958</v>
      </c>
      <c r="F11" s="426" t="s">
        <v>958</v>
      </c>
      <c r="J11" s="516"/>
      <c r="K11" s="516"/>
      <c r="L11" s="516"/>
      <c r="M11" s="516"/>
    </row>
    <row r="12" spans="1:14" ht="27.75" customHeight="1" x14ac:dyDescent="0.2">
      <c r="A12" s="415" t="s">
        <v>3</v>
      </c>
      <c r="B12" s="511">
        <v>1254</v>
      </c>
      <c r="C12" s="511">
        <v>2346696</v>
      </c>
      <c r="D12" s="7">
        <v>53.4</v>
      </c>
      <c r="E12" s="416" t="s">
        <v>358</v>
      </c>
    </row>
    <row r="13" spans="1:14" ht="27" customHeight="1" x14ac:dyDescent="0.2">
      <c r="A13" s="426" t="s">
        <v>4</v>
      </c>
      <c r="B13" s="427">
        <v>571</v>
      </c>
      <c r="C13" s="428">
        <v>1384941</v>
      </c>
      <c r="D13" s="427">
        <v>41.2</v>
      </c>
      <c r="E13" s="426" t="s">
        <v>359</v>
      </c>
    </row>
    <row r="14" spans="1:14" ht="25.5" customHeight="1" x14ac:dyDescent="0.2">
      <c r="A14" s="415" t="s">
        <v>6</v>
      </c>
      <c r="B14" s="511">
        <v>1572</v>
      </c>
      <c r="C14" s="511">
        <v>1566789</v>
      </c>
      <c r="D14" s="7">
        <v>100.3</v>
      </c>
      <c r="E14" s="416" t="s">
        <v>364</v>
      </c>
    </row>
    <row r="15" spans="1:14" ht="25.5" customHeight="1" x14ac:dyDescent="0.2">
      <c r="A15" s="426" t="s">
        <v>10</v>
      </c>
      <c r="B15" s="427">
        <v>301</v>
      </c>
      <c r="C15" s="428">
        <v>1812822</v>
      </c>
      <c r="D15" s="427">
        <v>16.600000000000001</v>
      </c>
      <c r="E15" s="426" t="s">
        <v>356</v>
      </c>
    </row>
    <row r="16" spans="1:14" ht="27.75" customHeight="1" x14ac:dyDescent="0.2">
      <c r="A16" s="415" t="s">
        <v>11</v>
      </c>
      <c r="B16" s="510">
        <v>752</v>
      </c>
      <c r="C16" s="511">
        <v>1672312</v>
      </c>
      <c r="D16" s="7">
        <v>45</v>
      </c>
      <c r="E16" s="416" t="s">
        <v>360</v>
      </c>
    </row>
    <row r="17" spans="1:5" ht="23.25" customHeight="1" x14ac:dyDescent="0.2">
      <c r="A17" s="426" t="s">
        <v>5</v>
      </c>
      <c r="B17" s="427">
        <v>900</v>
      </c>
      <c r="C17" s="428">
        <v>1467127</v>
      </c>
      <c r="D17" s="427">
        <v>61.3</v>
      </c>
      <c r="E17" s="426" t="s">
        <v>361</v>
      </c>
    </row>
    <row r="18" spans="1:5" ht="27.75" customHeight="1" x14ac:dyDescent="0.2">
      <c r="A18" s="415" t="s">
        <v>12</v>
      </c>
      <c r="B18" s="510">
        <v>417</v>
      </c>
      <c r="C18" s="511">
        <v>925440</v>
      </c>
      <c r="D18" s="510">
        <v>45.1</v>
      </c>
      <c r="E18" s="416" t="s">
        <v>362</v>
      </c>
    </row>
    <row r="19" spans="1:5" ht="26.25" customHeight="1" x14ac:dyDescent="0.2">
      <c r="A19" s="426" t="s">
        <v>13</v>
      </c>
      <c r="B19" s="427">
        <v>658</v>
      </c>
      <c r="C19" s="428">
        <v>2380943</v>
      </c>
      <c r="D19" s="427">
        <v>27.6</v>
      </c>
      <c r="E19" s="426" t="s">
        <v>363</v>
      </c>
    </row>
    <row r="20" spans="1:5" ht="26.25" customHeight="1" x14ac:dyDescent="0.2">
      <c r="A20" s="415" t="s">
        <v>7</v>
      </c>
      <c r="B20" s="510">
        <v>347</v>
      </c>
      <c r="C20" s="511">
        <v>1264427</v>
      </c>
      <c r="D20" s="510">
        <v>27.4</v>
      </c>
      <c r="E20" s="416" t="s">
        <v>365</v>
      </c>
    </row>
    <row r="21" spans="1:5" ht="27.75" customHeight="1" thickBot="1" x14ac:dyDescent="0.25">
      <c r="A21" s="426" t="s">
        <v>8</v>
      </c>
      <c r="B21" s="428">
        <v>1614</v>
      </c>
      <c r="C21" s="428">
        <v>3305189</v>
      </c>
      <c r="D21" s="427">
        <v>48.8</v>
      </c>
      <c r="E21" s="426" t="s">
        <v>366</v>
      </c>
    </row>
    <row r="22" spans="1:5" ht="34.5" customHeight="1" thickTop="1" thickBot="1" x14ac:dyDescent="0.25">
      <c r="A22" s="512" t="s">
        <v>9</v>
      </c>
      <c r="B22" s="513">
        <f>SUM(B6:B21)</f>
        <v>12314</v>
      </c>
      <c r="C22" s="513">
        <f>SUM(C6:C21)</f>
        <v>37290269</v>
      </c>
      <c r="D22" s="513">
        <v>33</v>
      </c>
      <c r="E22" s="514" t="s">
        <v>142</v>
      </c>
    </row>
    <row r="23" spans="1:5" ht="39" customHeight="1" thickTop="1" x14ac:dyDescent="0.2">
      <c r="A23" s="867" t="s">
        <v>710</v>
      </c>
      <c r="B23" s="867"/>
      <c r="C23" s="867"/>
      <c r="D23" s="599" t="s">
        <v>740</v>
      </c>
      <c r="E23" s="599"/>
    </row>
  </sheetData>
  <mergeCells count="10">
    <mergeCell ref="J6:N6"/>
    <mergeCell ref="J10:M10"/>
    <mergeCell ref="A23:C23"/>
    <mergeCell ref="D23:E23"/>
    <mergeCell ref="A1:E1"/>
    <mergeCell ref="A2:E2"/>
    <mergeCell ref="A3:B3"/>
    <mergeCell ref="D3:E3"/>
    <mergeCell ref="A4:A5"/>
    <mergeCell ref="E4:E5"/>
  </mergeCells>
  <pageMargins left="0.7" right="0.7" top="0.75" bottom="0.75" header="0.3" footer="0.3"/>
  <pageSetup paperSize="9" orientation="portrait" verticalDpi="0" r:id="rId1"/>
  <headerFooter>
    <oddFooter>&amp;C49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0"/>
  <sheetViews>
    <sheetView rightToLeft="1" view="pageBreakPreview" zoomScale="60" zoomScaleNormal="100" workbookViewId="0">
      <selection activeCell="R50" sqref="R50"/>
    </sheetView>
  </sheetViews>
  <sheetFormatPr defaultRowHeight="12.75" x14ac:dyDescent="0.2"/>
  <cols>
    <col min="1" max="1" width="16.42578125" customWidth="1"/>
    <col min="2" max="2" width="16.5703125" customWidth="1"/>
    <col min="3" max="3" width="20" customWidth="1"/>
    <col min="4" max="4" width="18" customWidth="1"/>
    <col min="5" max="5" width="14.42578125" customWidth="1"/>
    <col min="6" max="6" width="27.140625" customWidth="1"/>
    <col min="7" max="7" width="20.85546875" customWidth="1"/>
  </cols>
  <sheetData>
    <row r="1" spans="1:7" ht="29.25" customHeight="1" x14ac:dyDescent="0.2">
      <c r="A1" s="876" t="s">
        <v>871</v>
      </c>
      <c r="B1" s="876"/>
      <c r="C1" s="876"/>
      <c r="D1" s="876"/>
      <c r="E1" s="876"/>
      <c r="F1" s="876"/>
      <c r="G1" s="876"/>
    </row>
    <row r="2" spans="1:7" ht="38.25" customHeight="1" x14ac:dyDescent="0.2">
      <c r="A2" s="876" t="s">
        <v>872</v>
      </c>
      <c r="B2" s="876"/>
      <c r="C2" s="876"/>
      <c r="D2" s="876"/>
      <c r="E2" s="876"/>
      <c r="F2" s="876"/>
      <c r="G2" s="876"/>
    </row>
    <row r="3" spans="1:7" ht="15.75" customHeight="1" x14ac:dyDescent="0.25">
      <c r="A3" s="262" t="s">
        <v>880</v>
      </c>
      <c r="B3" s="256"/>
      <c r="C3" s="256"/>
      <c r="D3" s="256"/>
      <c r="E3" s="243"/>
      <c r="F3" s="243"/>
      <c r="G3" s="243" t="s">
        <v>881</v>
      </c>
    </row>
    <row r="4" spans="1:7" ht="45" customHeight="1" x14ac:dyDescent="0.2">
      <c r="A4" s="683" t="s">
        <v>91</v>
      </c>
      <c r="B4" s="713" t="s">
        <v>176</v>
      </c>
      <c r="C4" s="540" t="s">
        <v>251</v>
      </c>
      <c r="D4" s="540" t="s">
        <v>99</v>
      </c>
      <c r="E4" s="540" t="s">
        <v>177</v>
      </c>
      <c r="F4" s="713" t="s">
        <v>437</v>
      </c>
      <c r="G4" s="714" t="s">
        <v>353</v>
      </c>
    </row>
    <row r="5" spans="1:7" ht="24" customHeight="1" thickBot="1" x14ac:dyDescent="0.25">
      <c r="A5" s="877"/>
      <c r="B5" s="878"/>
      <c r="C5" s="411" t="s">
        <v>330</v>
      </c>
      <c r="D5" s="411" t="s">
        <v>331</v>
      </c>
      <c r="E5" s="411" t="s">
        <v>332</v>
      </c>
      <c r="F5" s="878"/>
      <c r="G5" s="879"/>
    </row>
    <row r="6" spans="1:7" s="131" customFormat="1" ht="17.25" customHeight="1" thickTop="1" x14ac:dyDescent="0.2">
      <c r="A6" s="669" t="s">
        <v>0</v>
      </c>
      <c r="B6" s="230" t="s">
        <v>621</v>
      </c>
      <c r="C6" s="7">
        <v>289</v>
      </c>
      <c r="D6" s="7">
        <v>73</v>
      </c>
      <c r="E6" s="7">
        <v>258</v>
      </c>
      <c r="F6" s="544" t="s">
        <v>650</v>
      </c>
      <c r="G6" s="717" t="s">
        <v>597</v>
      </c>
    </row>
    <row r="7" spans="1:7" s="131" customFormat="1" ht="20.100000000000001" customHeight="1" x14ac:dyDescent="0.2">
      <c r="A7" s="669"/>
      <c r="B7" s="232" t="s">
        <v>622</v>
      </c>
      <c r="C7" s="4">
        <v>35</v>
      </c>
      <c r="D7" s="4">
        <v>14</v>
      </c>
      <c r="E7" s="4">
        <v>45</v>
      </c>
      <c r="F7" s="247" t="s">
        <v>651</v>
      </c>
      <c r="G7" s="717"/>
    </row>
    <row r="8" spans="1:7" s="131" customFormat="1" ht="20.100000000000001" customHeight="1" x14ac:dyDescent="0.2">
      <c r="A8" s="669"/>
      <c r="B8" s="232" t="s">
        <v>663</v>
      </c>
      <c r="C8" s="4">
        <v>28</v>
      </c>
      <c r="D8" s="4">
        <v>9</v>
      </c>
      <c r="E8" s="4">
        <v>28</v>
      </c>
      <c r="F8" s="247" t="s">
        <v>652</v>
      </c>
      <c r="G8" s="717"/>
    </row>
    <row r="9" spans="1:7" s="131" customFormat="1" ht="20.100000000000001" customHeight="1" x14ac:dyDescent="0.2">
      <c r="A9" s="669"/>
      <c r="B9" s="232" t="s">
        <v>623</v>
      </c>
      <c r="C9" s="4">
        <v>20</v>
      </c>
      <c r="D9" s="4">
        <v>10</v>
      </c>
      <c r="E9" s="4">
        <v>17</v>
      </c>
      <c r="F9" s="247" t="s">
        <v>653</v>
      </c>
      <c r="G9" s="717"/>
    </row>
    <row r="10" spans="1:7" s="131" customFormat="1" ht="20.100000000000001" customHeight="1" x14ac:dyDescent="0.2">
      <c r="A10" s="669"/>
      <c r="B10" s="232" t="s">
        <v>624</v>
      </c>
      <c r="C10" s="4">
        <v>50</v>
      </c>
      <c r="D10" s="4">
        <v>20</v>
      </c>
      <c r="E10" s="4">
        <v>50</v>
      </c>
      <c r="F10" s="247" t="s">
        <v>654</v>
      </c>
      <c r="G10" s="717"/>
    </row>
    <row r="11" spans="1:7" s="131" customFormat="1" ht="20.100000000000001" customHeight="1" x14ac:dyDescent="0.2">
      <c r="A11" s="669"/>
      <c r="B11" s="232" t="s">
        <v>625</v>
      </c>
      <c r="C11" s="4">
        <v>0</v>
      </c>
      <c r="D11" s="4">
        <v>0</v>
      </c>
      <c r="E11" s="4">
        <v>0</v>
      </c>
      <c r="F11" s="247" t="s">
        <v>655</v>
      </c>
      <c r="G11" s="717"/>
    </row>
    <row r="12" spans="1:7" s="131" customFormat="1" ht="20.100000000000001" customHeight="1" x14ac:dyDescent="0.2">
      <c r="A12" s="669"/>
      <c r="B12" s="232" t="s">
        <v>626</v>
      </c>
      <c r="C12" s="4">
        <v>20</v>
      </c>
      <c r="D12" s="4">
        <v>9</v>
      </c>
      <c r="E12" s="4">
        <v>19</v>
      </c>
      <c r="F12" s="247" t="s">
        <v>656</v>
      </c>
      <c r="G12" s="717"/>
    </row>
    <row r="13" spans="1:7" s="131" customFormat="1" ht="20.100000000000001" customHeight="1" x14ac:dyDescent="0.2">
      <c r="A13" s="669"/>
      <c r="B13" s="232" t="s">
        <v>627</v>
      </c>
      <c r="C13" s="4">
        <v>13</v>
      </c>
      <c r="D13" s="4">
        <v>1</v>
      </c>
      <c r="E13" s="4">
        <v>16</v>
      </c>
      <c r="F13" s="247" t="s">
        <v>657</v>
      </c>
      <c r="G13" s="717"/>
    </row>
    <row r="14" spans="1:7" s="131" customFormat="1" ht="20.100000000000001" customHeight="1" x14ac:dyDescent="0.2">
      <c r="A14" s="669"/>
      <c r="B14" s="232" t="s">
        <v>628</v>
      </c>
      <c r="C14" s="4">
        <v>20</v>
      </c>
      <c r="D14" s="4">
        <v>9</v>
      </c>
      <c r="E14" s="4">
        <v>31</v>
      </c>
      <c r="F14" s="247" t="s">
        <v>658</v>
      </c>
      <c r="G14" s="717"/>
    </row>
    <row r="15" spans="1:7" s="131" customFormat="1" ht="16.5" customHeight="1" thickBot="1" x14ac:dyDescent="0.25">
      <c r="A15" s="669"/>
      <c r="B15" s="232" t="s">
        <v>629</v>
      </c>
      <c r="C15" s="4">
        <v>0</v>
      </c>
      <c r="D15" s="4">
        <v>0</v>
      </c>
      <c r="E15" s="4">
        <v>0</v>
      </c>
      <c r="F15" s="247" t="s">
        <v>659</v>
      </c>
      <c r="G15" s="717"/>
    </row>
    <row r="16" spans="1:7" s="131" customFormat="1" ht="23.25" customHeight="1" thickTop="1" thickBot="1" x14ac:dyDescent="0.25">
      <c r="A16" s="385"/>
      <c r="B16" s="385" t="s">
        <v>93</v>
      </c>
      <c r="C16" s="408">
        <f>SUM(C6:C15)</f>
        <v>475</v>
      </c>
      <c r="D16" s="408">
        <f>SUM(D6:D15)</f>
        <v>145</v>
      </c>
      <c r="E16" s="408">
        <f>SUM(E6:E15)</f>
        <v>464</v>
      </c>
      <c r="F16" s="398" t="s">
        <v>142</v>
      </c>
      <c r="G16" s="398"/>
    </row>
    <row r="17" spans="1:7" s="131" customFormat="1" ht="20.100000000000001" customHeight="1" thickTop="1" x14ac:dyDescent="0.2">
      <c r="A17" s="671" t="s">
        <v>16</v>
      </c>
      <c r="B17" s="245" t="s">
        <v>178</v>
      </c>
      <c r="C17" s="4">
        <v>173</v>
      </c>
      <c r="D17" s="4">
        <v>63</v>
      </c>
      <c r="E17" s="4">
        <v>201</v>
      </c>
      <c r="F17" s="246" t="s">
        <v>355</v>
      </c>
      <c r="G17" s="740" t="s">
        <v>355</v>
      </c>
    </row>
    <row r="18" spans="1:7" s="131" customFormat="1" ht="20.100000000000001" customHeight="1" x14ac:dyDescent="0.2">
      <c r="A18" s="669"/>
      <c r="B18" s="232" t="s">
        <v>179</v>
      </c>
      <c r="C18" s="4">
        <v>53</v>
      </c>
      <c r="D18" s="4">
        <v>22</v>
      </c>
      <c r="E18" s="4">
        <v>77</v>
      </c>
      <c r="F18" s="247" t="s">
        <v>460</v>
      </c>
      <c r="G18" s="717"/>
    </row>
    <row r="19" spans="1:7" s="131" customFormat="1" ht="20.100000000000001" customHeight="1" x14ac:dyDescent="0.2">
      <c r="A19" s="669"/>
      <c r="B19" s="232" t="s">
        <v>180</v>
      </c>
      <c r="C19" s="4">
        <v>87</v>
      </c>
      <c r="D19" s="4">
        <v>49</v>
      </c>
      <c r="E19" s="4">
        <v>122</v>
      </c>
      <c r="F19" s="247" t="s">
        <v>461</v>
      </c>
      <c r="G19" s="717"/>
    </row>
    <row r="20" spans="1:7" s="131" customFormat="1" ht="25.5" customHeight="1" thickBot="1" x14ac:dyDescent="0.25">
      <c r="A20" s="669"/>
      <c r="B20" s="263" t="s">
        <v>181</v>
      </c>
      <c r="C20" s="4">
        <v>73</v>
      </c>
      <c r="D20" s="4">
        <v>40</v>
      </c>
      <c r="E20" s="4">
        <v>85</v>
      </c>
      <c r="F20" s="264" t="s">
        <v>462</v>
      </c>
      <c r="G20" s="717"/>
    </row>
    <row r="21" spans="1:7" s="131" customFormat="1" ht="27" customHeight="1" thickTop="1" thickBot="1" x14ac:dyDescent="0.25">
      <c r="A21" s="385"/>
      <c r="B21" s="385" t="s">
        <v>9</v>
      </c>
      <c r="C21" s="409">
        <f>SUM(C17:C20)</f>
        <v>386</v>
      </c>
      <c r="D21" s="409">
        <f>SUM(D17:D20)</f>
        <v>174</v>
      </c>
      <c r="E21" s="409">
        <f>SUM(E17:E20)</f>
        <v>485</v>
      </c>
      <c r="F21" s="398" t="s">
        <v>142</v>
      </c>
      <c r="G21" s="398"/>
    </row>
    <row r="22" spans="1:7" s="131" customFormat="1" ht="20.100000000000001" customHeight="1" thickTop="1" x14ac:dyDescent="0.2">
      <c r="A22" s="671" t="s">
        <v>1</v>
      </c>
      <c r="B22" s="232" t="s">
        <v>182</v>
      </c>
      <c r="C22" s="4">
        <v>547</v>
      </c>
      <c r="D22" s="4">
        <v>118</v>
      </c>
      <c r="E22" s="4">
        <v>579</v>
      </c>
      <c r="F22" s="247" t="s">
        <v>463</v>
      </c>
      <c r="G22" s="740" t="s">
        <v>434</v>
      </c>
    </row>
    <row r="23" spans="1:7" s="131" customFormat="1" ht="20.100000000000001" customHeight="1" x14ac:dyDescent="0.2">
      <c r="A23" s="669"/>
      <c r="B23" s="232" t="s">
        <v>183</v>
      </c>
      <c r="C23" s="4">
        <v>100</v>
      </c>
      <c r="D23" s="4">
        <v>16</v>
      </c>
      <c r="E23" s="4">
        <v>108</v>
      </c>
      <c r="F23" s="247" t="s">
        <v>464</v>
      </c>
      <c r="G23" s="717"/>
    </row>
    <row r="24" spans="1:7" s="131" customFormat="1" ht="20.100000000000001" customHeight="1" x14ac:dyDescent="0.2">
      <c r="A24" s="669"/>
      <c r="B24" s="232" t="s">
        <v>184</v>
      </c>
      <c r="C24" s="4">
        <v>251</v>
      </c>
      <c r="D24" s="4">
        <v>78</v>
      </c>
      <c r="E24" s="4">
        <v>267</v>
      </c>
      <c r="F24" s="247" t="s">
        <v>465</v>
      </c>
      <c r="G24" s="717"/>
    </row>
    <row r="25" spans="1:7" ht="20.100000000000001" customHeight="1" x14ac:dyDescent="0.2">
      <c r="A25" s="669"/>
      <c r="B25" s="232" t="s">
        <v>185</v>
      </c>
      <c r="C25" s="4">
        <v>101</v>
      </c>
      <c r="D25" s="4">
        <v>7</v>
      </c>
      <c r="E25" s="4">
        <v>87</v>
      </c>
      <c r="F25" s="247" t="s">
        <v>466</v>
      </c>
      <c r="G25" s="717"/>
    </row>
    <row r="26" spans="1:7" s="131" customFormat="1" ht="20.100000000000001" customHeight="1" x14ac:dyDescent="0.2">
      <c r="A26" s="669"/>
      <c r="B26" s="232" t="s">
        <v>186</v>
      </c>
      <c r="C26" s="4">
        <v>49</v>
      </c>
      <c r="D26" s="4">
        <v>16</v>
      </c>
      <c r="E26" s="4">
        <v>48</v>
      </c>
      <c r="F26" s="247" t="s">
        <v>467</v>
      </c>
      <c r="G26" s="717"/>
    </row>
    <row r="27" spans="1:7" ht="20.100000000000001" customHeight="1" x14ac:dyDescent="0.2">
      <c r="A27" s="669"/>
      <c r="B27" s="232" t="s">
        <v>187</v>
      </c>
      <c r="C27" s="4">
        <v>10</v>
      </c>
      <c r="D27" s="4">
        <v>0</v>
      </c>
      <c r="E27" s="4">
        <v>7</v>
      </c>
      <c r="F27" s="247" t="s">
        <v>468</v>
      </c>
      <c r="G27" s="717"/>
    </row>
    <row r="28" spans="1:7" ht="18" customHeight="1" thickBot="1" x14ac:dyDescent="0.25">
      <c r="A28" s="669"/>
      <c r="B28" s="232" t="s">
        <v>762</v>
      </c>
      <c r="C28" s="4">
        <v>28</v>
      </c>
      <c r="D28" s="4">
        <v>3</v>
      </c>
      <c r="E28" s="4">
        <v>23</v>
      </c>
      <c r="F28" s="247" t="s">
        <v>963</v>
      </c>
      <c r="G28" s="717"/>
    </row>
    <row r="29" spans="1:7" ht="21.75" customHeight="1" thickTop="1" thickBot="1" x14ac:dyDescent="0.25">
      <c r="A29" s="385"/>
      <c r="B29" s="385" t="s">
        <v>9</v>
      </c>
      <c r="C29" s="410">
        <f>SUM(C22:C28)</f>
        <v>1086</v>
      </c>
      <c r="D29" s="409">
        <f>SUM(D22:D28)</f>
        <v>238</v>
      </c>
      <c r="E29" s="410">
        <f>SUM(E22:E28)</f>
        <v>1119</v>
      </c>
      <c r="F29" s="398" t="s">
        <v>142</v>
      </c>
      <c r="G29" s="398"/>
    </row>
    <row r="30" spans="1:7" ht="20.100000000000001" customHeight="1" thickTop="1" x14ac:dyDescent="0.2">
      <c r="A30" s="671" t="s">
        <v>65</v>
      </c>
      <c r="B30" s="232" t="s">
        <v>630</v>
      </c>
      <c r="C30" s="4">
        <v>123</v>
      </c>
      <c r="D30" s="4">
        <v>21</v>
      </c>
      <c r="E30" s="4">
        <v>127</v>
      </c>
      <c r="F30" s="247" t="s">
        <v>642</v>
      </c>
      <c r="G30" s="784" t="s">
        <v>638</v>
      </c>
    </row>
    <row r="31" spans="1:7" ht="20.100000000000001" customHeight="1" x14ac:dyDescent="0.2">
      <c r="A31" s="669"/>
      <c r="B31" s="232" t="s">
        <v>631</v>
      </c>
      <c r="C31" s="4">
        <v>16</v>
      </c>
      <c r="D31" s="4">
        <v>4</v>
      </c>
      <c r="E31" s="4">
        <v>40</v>
      </c>
      <c r="F31" s="247" t="s">
        <v>643</v>
      </c>
      <c r="G31" s="796"/>
    </row>
    <row r="32" spans="1:7" ht="20.100000000000001" customHeight="1" x14ac:dyDescent="0.2">
      <c r="A32" s="669"/>
      <c r="B32" s="232" t="s">
        <v>632</v>
      </c>
      <c r="C32" s="4">
        <v>70</v>
      </c>
      <c r="D32" s="4">
        <v>4</v>
      </c>
      <c r="E32" s="4">
        <v>60</v>
      </c>
      <c r="F32" s="247" t="s">
        <v>644</v>
      </c>
      <c r="G32" s="796"/>
    </row>
    <row r="33" spans="1:9" ht="20.100000000000001" customHeight="1" x14ac:dyDescent="0.2">
      <c r="A33" s="669"/>
      <c r="B33" s="232" t="s">
        <v>633</v>
      </c>
      <c r="C33" s="4">
        <v>16</v>
      </c>
      <c r="D33" s="4">
        <v>1</v>
      </c>
      <c r="E33" s="4">
        <v>28</v>
      </c>
      <c r="F33" s="247" t="s">
        <v>645</v>
      </c>
      <c r="G33" s="796"/>
    </row>
    <row r="34" spans="1:9" ht="20.100000000000001" customHeight="1" x14ac:dyDescent="0.2">
      <c r="A34" s="669"/>
      <c r="B34" s="232" t="s">
        <v>634</v>
      </c>
      <c r="C34" s="4">
        <v>17</v>
      </c>
      <c r="D34" s="4">
        <v>6</v>
      </c>
      <c r="E34" s="4">
        <v>37</v>
      </c>
      <c r="F34" s="247" t="s">
        <v>646</v>
      </c>
      <c r="G34" s="796"/>
    </row>
    <row r="35" spans="1:9" ht="20.100000000000001" customHeight="1" x14ac:dyDescent="0.2">
      <c r="A35" s="669"/>
      <c r="B35" s="232" t="s">
        <v>635</v>
      </c>
      <c r="C35" s="4">
        <v>39</v>
      </c>
      <c r="D35" s="4">
        <v>28</v>
      </c>
      <c r="E35" s="4">
        <v>105</v>
      </c>
      <c r="F35" s="247" t="s">
        <v>647</v>
      </c>
      <c r="G35" s="796"/>
    </row>
    <row r="36" spans="1:9" s="131" customFormat="1" ht="20.100000000000001" customHeight="1" x14ac:dyDescent="0.2">
      <c r="A36" s="669"/>
      <c r="B36" s="232" t="s">
        <v>636</v>
      </c>
      <c r="C36" s="4">
        <v>50</v>
      </c>
      <c r="D36" s="4">
        <v>11</v>
      </c>
      <c r="E36" s="4">
        <v>86</v>
      </c>
      <c r="F36" s="247" t="s">
        <v>648</v>
      </c>
      <c r="G36" s="796"/>
    </row>
    <row r="37" spans="1:9" s="131" customFormat="1" ht="20.100000000000001" customHeight="1" x14ac:dyDescent="0.2">
      <c r="A37" s="669"/>
      <c r="B37" s="232" t="s">
        <v>637</v>
      </c>
      <c r="C37" s="4">
        <v>47</v>
      </c>
      <c r="D37" s="4">
        <v>22</v>
      </c>
      <c r="E37" s="4">
        <v>77</v>
      </c>
      <c r="F37" s="247" t="s">
        <v>649</v>
      </c>
      <c r="G37" s="796"/>
    </row>
    <row r="38" spans="1:9" s="131" customFormat="1" ht="20.100000000000001" customHeight="1" x14ac:dyDescent="0.2">
      <c r="A38" s="669"/>
      <c r="B38" s="232" t="s">
        <v>763</v>
      </c>
      <c r="C38" s="4">
        <v>18</v>
      </c>
      <c r="D38" s="4">
        <v>0</v>
      </c>
      <c r="E38" s="4">
        <v>31</v>
      </c>
      <c r="F38" s="247" t="s">
        <v>894</v>
      </c>
      <c r="G38" s="796"/>
    </row>
    <row r="39" spans="1:9" s="131" customFormat="1" ht="20.100000000000001" customHeight="1" x14ac:dyDescent="0.2">
      <c r="A39" s="669"/>
      <c r="B39" s="232" t="s">
        <v>765</v>
      </c>
      <c r="C39" s="4">
        <v>21</v>
      </c>
      <c r="D39" s="4">
        <v>7</v>
      </c>
      <c r="E39" s="4">
        <v>46</v>
      </c>
      <c r="F39" s="247" t="s">
        <v>893</v>
      </c>
      <c r="G39" s="796"/>
    </row>
    <row r="40" spans="1:9" ht="20.100000000000001" customHeight="1" x14ac:dyDescent="0.2">
      <c r="A40" s="669"/>
      <c r="B40" s="232" t="s">
        <v>764</v>
      </c>
      <c r="C40" s="4">
        <v>21</v>
      </c>
      <c r="D40" s="4">
        <v>10</v>
      </c>
      <c r="E40" s="4">
        <v>55</v>
      </c>
      <c r="F40" s="247" t="s">
        <v>892</v>
      </c>
      <c r="G40" s="796"/>
    </row>
    <row r="41" spans="1:9" s="131" customFormat="1" ht="20.100000000000001" customHeight="1" thickBot="1" x14ac:dyDescent="0.25">
      <c r="A41" s="669"/>
      <c r="B41" s="232" t="s">
        <v>766</v>
      </c>
      <c r="C41" s="4">
        <v>24</v>
      </c>
      <c r="D41" s="4">
        <v>4</v>
      </c>
      <c r="E41" s="4">
        <v>39</v>
      </c>
      <c r="F41" s="247" t="s">
        <v>895</v>
      </c>
      <c r="G41" s="796"/>
    </row>
    <row r="42" spans="1:9" ht="25.5" customHeight="1" thickTop="1" thickBot="1" x14ac:dyDescent="0.25">
      <c r="A42" s="385"/>
      <c r="B42" s="385" t="s">
        <v>9</v>
      </c>
      <c r="C42" s="410">
        <f>SUM(C30:C41)</f>
        <v>462</v>
      </c>
      <c r="D42" s="409">
        <f>SUM(D30:D41)</f>
        <v>118</v>
      </c>
      <c r="E42" s="410">
        <f>SUM(E30:E41)</f>
        <v>731</v>
      </c>
      <c r="F42" s="398" t="s">
        <v>142</v>
      </c>
      <c r="G42" s="398"/>
      <c r="H42" s="1"/>
      <c r="I42" s="1"/>
    </row>
    <row r="43" spans="1:9" s="131" customFormat="1" ht="20.100000000000001" customHeight="1" thickTop="1" x14ac:dyDescent="0.2">
      <c r="A43" s="871" t="s">
        <v>949</v>
      </c>
      <c r="B43" s="232" t="s">
        <v>193</v>
      </c>
      <c r="C43" s="4">
        <v>298</v>
      </c>
      <c r="D43" s="4">
        <v>81</v>
      </c>
      <c r="E43" s="4">
        <v>222</v>
      </c>
      <c r="F43" s="247" t="s">
        <v>481</v>
      </c>
      <c r="G43" s="873" t="s">
        <v>357</v>
      </c>
    </row>
    <row r="44" spans="1:9" s="131" customFormat="1" ht="20.100000000000001" customHeight="1" x14ac:dyDescent="0.2">
      <c r="A44" s="685"/>
      <c r="B44" s="232" t="s">
        <v>194</v>
      </c>
      <c r="C44" s="4">
        <v>124</v>
      </c>
      <c r="D44" s="4">
        <v>26</v>
      </c>
      <c r="E44" s="4">
        <v>84</v>
      </c>
      <c r="F44" s="247" t="s">
        <v>482</v>
      </c>
      <c r="G44" s="874"/>
    </row>
    <row r="45" spans="1:9" s="131" customFormat="1" ht="20.100000000000001" customHeight="1" x14ac:dyDescent="0.2">
      <c r="A45" s="685"/>
      <c r="B45" s="232" t="s">
        <v>195</v>
      </c>
      <c r="C45" s="4">
        <v>118</v>
      </c>
      <c r="D45" s="4">
        <v>31</v>
      </c>
      <c r="E45" s="4">
        <v>73</v>
      </c>
      <c r="F45" s="247"/>
      <c r="G45" s="874"/>
    </row>
    <row r="46" spans="1:9" s="131" customFormat="1" ht="20.100000000000001" customHeight="1" x14ac:dyDescent="0.2">
      <c r="A46" s="685"/>
      <c r="B46" s="232" t="s">
        <v>196</v>
      </c>
      <c r="C46" s="4">
        <v>106</v>
      </c>
      <c r="D46" s="4">
        <v>31</v>
      </c>
      <c r="E46" s="4">
        <v>64</v>
      </c>
      <c r="F46" s="247" t="s">
        <v>483</v>
      </c>
      <c r="G46" s="874"/>
    </row>
    <row r="47" spans="1:9" s="131" customFormat="1" ht="20.100000000000001" customHeight="1" x14ac:dyDescent="0.2">
      <c r="A47" s="685"/>
      <c r="B47" s="232" t="s">
        <v>197</v>
      </c>
      <c r="C47" s="4">
        <v>40</v>
      </c>
      <c r="D47" s="4">
        <v>10</v>
      </c>
      <c r="E47" s="4">
        <v>35</v>
      </c>
      <c r="F47" s="247" t="s">
        <v>484</v>
      </c>
      <c r="G47" s="874"/>
    </row>
    <row r="48" spans="1:9" s="131" customFormat="1" ht="20.100000000000001" customHeight="1" thickBot="1" x14ac:dyDescent="0.25">
      <c r="A48" s="872"/>
      <c r="B48" s="232" t="s">
        <v>441</v>
      </c>
      <c r="C48" s="4">
        <v>75</v>
      </c>
      <c r="D48" s="4">
        <v>33</v>
      </c>
      <c r="E48" s="4">
        <v>63</v>
      </c>
      <c r="F48" s="247" t="s">
        <v>486</v>
      </c>
      <c r="G48" s="875"/>
    </row>
    <row r="49" spans="1:7" s="131" customFormat="1" ht="20.100000000000001" customHeight="1" thickTop="1" thickBot="1" x14ac:dyDescent="0.25">
      <c r="A49" s="385"/>
      <c r="B49" s="385" t="s">
        <v>9</v>
      </c>
      <c r="C49" s="410">
        <f>SUM(C43:C48)</f>
        <v>761</v>
      </c>
      <c r="D49" s="409">
        <f>SUM(D43:D48)</f>
        <v>212</v>
      </c>
      <c r="E49" s="410">
        <f>SUM(E43:E48)</f>
        <v>541</v>
      </c>
      <c r="F49" s="398" t="s">
        <v>142</v>
      </c>
      <c r="G49" s="398"/>
    </row>
    <row r="50" spans="1:7" s="131" customFormat="1" ht="20.100000000000001" customHeight="1" thickTop="1" x14ac:dyDescent="0.2">
      <c r="A50" s="871" t="s">
        <v>961</v>
      </c>
      <c r="B50" s="232" t="s">
        <v>189</v>
      </c>
      <c r="C50" s="4">
        <v>244</v>
      </c>
      <c r="D50" s="4">
        <v>31</v>
      </c>
      <c r="E50" s="4">
        <v>207</v>
      </c>
      <c r="F50" s="247" t="s">
        <v>478</v>
      </c>
      <c r="G50" s="873"/>
    </row>
    <row r="51" spans="1:7" s="131" customFormat="1" ht="20.100000000000001" customHeight="1" x14ac:dyDescent="0.2">
      <c r="A51" s="685"/>
      <c r="B51" s="232" t="s">
        <v>190</v>
      </c>
      <c r="C51" s="4">
        <v>126</v>
      </c>
      <c r="D51" s="4">
        <v>42</v>
      </c>
      <c r="E51" s="4">
        <v>99</v>
      </c>
      <c r="F51" s="247" t="s">
        <v>471</v>
      </c>
      <c r="G51" s="874"/>
    </row>
    <row r="52" spans="1:7" s="131" customFormat="1" ht="20.100000000000001" customHeight="1" x14ac:dyDescent="0.2">
      <c r="A52" s="685"/>
      <c r="B52" s="232" t="s">
        <v>191</v>
      </c>
      <c r="C52" s="4">
        <v>48</v>
      </c>
      <c r="D52" s="4">
        <v>6</v>
      </c>
      <c r="E52" s="4">
        <v>48</v>
      </c>
      <c r="F52" s="247" t="s">
        <v>479</v>
      </c>
      <c r="G52" s="874"/>
    </row>
    <row r="53" spans="1:7" s="131" customFormat="1" ht="20.100000000000001" customHeight="1" x14ac:dyDescent="0.2">
      <c r="A53" s="685"/>
      <c r="B53" s="232" t="s">
        <v>192</v>
      </c>
      <c r="C53" s="4">
        <v>22</v>
      </c>
      <c r="D53" s="4">
        <v>4</v>
      </c>
      <c r="E53" s="4">
        <v>16</v>
      </c>
      <c r="F53" s="247" t="s">
        <v>480</v>
      </c>
      <c r="G53" s="874"/>
    </row>
    <row r="54" spans="1:7" s="131" customFormat="1" ht="20.100000000000001" customHeight="1" x14ac:dyDescent="0.2">
      <c r="A54" s="685"/>
      <c r="B54" s="232" t="s">
        <v>198</v>
      </c>
      <c r="C54" s="4">
        <v>75</v>
      </c>
      <c r="D54" s="4">
        <v>41</v>
      </c>
      <c r="E54" s="4">
        <v>50</v>
      </c>
      <c r="F54" s="247" t="s">
        <v>485</v>
      </c>
      <c r="G54" s="874"/>
    </row>
    <row r="55" spans="1:7" s="131" customFormat="1" ht="20.100000000000001" customHeight="1" x14ac:dyDescent="0.2">
      <c r="A55" s="685"/>
      <c r="B55" s="232" t="s">
        <v>442</v>
      </c>
      <c r="C55" s="4">
        <v>103</v>
      </c>
      <c r="D55" s="4">
        <v>27</v>
      </c>
      <c r="E55" s="4">
        <v>97</v>
      </c>
      <c r="F55" s="247" t="s">
        <v>487</v>
      </c>
      <c r="G55" s="874"/>
    </row>
    <row r="56" spans="1:7" s="131" customFormat="1" ht="20.100000000000001" customHeight="1" x14ac:dyDescent="0.2">
      <c r="A56" s="685"/>
      <c r="B56" s="232" t="s">
        <v>964</v>
      </c>
      <c r="C56" s="4">
        <v>34</v>
      </c>
      <c r="D56" s="4">
        <v>11</v>
      </c>
      <c r="E56" s="4">
        <v>22</v>
      </c>
      <c r="F56" s="247"/>
      <c r="G56" s="874"/>
    </row>
    <row r="57" spans="1:7" s="131" customFormat="1" ht="20.100000000000001" customHeight="1" x14ac:dyDescent="0.2">
      <c r="A57" s="685"/>
      <c r="B57" s="232" t="s">
        <v>768</v>
      </c>
      <c r="C57" s="4">
        <v>42</v>
      </c>
      <c r="D57" s="4">
        <v>15</v>
      </c>
      <c r="E57" s="4">
        <v>32</v>
      </c>
      <c r="F57" s="247" t="s">
        <v>891</v>
      </c>
      <c r="G57" s="874"/>
    </row>
    <row r="58" spans="1:7" s="131" customFormat="1" ht="20.100000000000001" customHeight="1" thickBot="1" x14ac:dyDescent="0.25">
      <c r="A58" s="685"/>
      <c r="B58" s="232" t="s">
        <v>767</v>
      </c>
      <c r="C58" s="4">
        <v>31</v>
      </c>
      <c r="D58" s="4">
        <v>11</v>
      </c>
      <c r="E58" s="4">
        <v>17</v>
      </c>
      <c r="F58" s="247" t="s">
        <v>890</v>
      </c>
      <c r="G58" s="874"/>
    </row>
    <row r="59" spans="1:7" s="131" customFormat="1" ht="21" customHeight="1" thickTop="1" thickBot="1" x14ac:dyDescent="0.25">
      <c r="A59" s="385"/>
      <c r="B59" s="385" t="s">
        <v>93</v>
      </c>
      <c r="C59" s="410">
        <f>SUM(C50:C58)</f>
        <v>725</v>
      </c>
      <c r="D59" s="409">
        <f>SUM(D50:D58)</f>
        <v>188</v>
      </c>
      <c r="E59" s="409">
        <f>SUM(E50:E58)</f>
        <v>588</v>
      </c>
      <c r="F59" s="398" t="s">
        <v>142</v>
      </c>
      <c r="G59" s="398"/>
    </row>
    <row r="60" spans="1:7" ht="13.5" thickTop="1" x14ac:dyDescent="0.2"/>
  </sheetData>
  <mergeCells count="18">
    <mergeCell ref="A1:G1"/>
    <mergeCell ref="A4:A5"/>
    <mergeCell ref="A2:G2"/>
    <mergeCell ref="A22:A28"/>
    <mergeCell ref="G22:G28"/>
    <mergeCell ref="G6:G15"/>
    <mergeCell ref="A17:A20"/>
    <mergeCell ref="G17:G20"/>
    <mergeCell ref="A6:A15"/>
    <mergeCell ref="B4:B5"/>
    <mergeCell ref="G4:G5"/>
    <mergeCell ref="F4:F5"/>
    <mergeCell ref="A30:A41"/>
    <mergeCell ref="G30:G41"/>
    <mergeCell ref="A43:A48"/>
    <mergeCell ref="G43:G48"/>
    <mergeCell ref="A50:A58"/>
    <mergeCell ref="G50:G58"/>
  </mergeCells>
  <printOptions horizontalCentered="1"/>
  <pageMargins left="0.43" right="0.39" top="0.59" bottom="0.47" header="0.37" footer="0.3"/>
  <pageSetup paperSize="9" scale="62" orientation="portrait" r:id="rId1"/>
  <headerFooter>
    <oddFooter>&amp;C&amp;16 &amp;12 50</oddFooter>
  </headerFooter>
  <colBreaks count="1" manualBreakCount="1">
    <brk id="7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3"/>
  <sheetViews>
    <sheetView rightToLeft="1" topLeftCell="A23" workbookViewId="0">
      <selection activeCell="O46" sqref="O46"/>
    </sheetView>
  </sheetViews>
  <sheetFormatPr defaultRowHeight="12.75" x14ac:dyDescent="0.2"/>
  <cols>
    <col min="1" max="1" width="12.140625" style="131" customWidth="1"/>
    <col min="2" max="2" width="10.140625" style="131" customWidth="1"/>
    <col min="3" max="3" width="20" style="131" customWidth="1"/>
    <col min="4" max="4" width="17.5703125" style="131" customWidth="1"/>
    <col min="5" max="5" width="19.140625" style="131" customWidth="1"/>
    <col min="6" max="6" width="25" style="131" customWidth="1"/>
    <col min="7" max="7" width="22.7109375" style="131" customWidth="1"/>
    <col min="8" max="16384" width="9.140625" style="131"/>
  </cols>
  <sheetData>
    <row r="1" spans="1:15" ht="21" customHeight="1" x14ac:dyDescent="0.2">
      <c r="A1" s="679" t="s">
        <v>871</v>
      </c>
      <c r="B1" s="679"/>
      <c r="C1" s="679"/>
      <c r="D1" s="679"/>
      <c r="E1" s="679"/>
      <c r="F1" s="679"/>
      <c r="G1" s="679"/>
    </row>
    <row r="2" spans="1:15" ht="29.25" customHeight="1" x14ac:dyDescent="0.2">
      <c r="A2" s="679" t="s">
        <v>872</v>
      </c>
      <c r="B2" s="679"/>
      <c r="C2" s="679"/>
      <c r="D2" s="679"/>
      <c r="E2" s="679"/>
      <c r="F2" s="679"/>
      <c r="G2" s="679"/>
    </row>
    <row r="3" spans="1:15" ht="17.25" customHeight="1" x14ac:dyDescent="0.25">
      <c r="A3" s="243" t="s">
        <v>882</v>
      </c>
      <c r="B3" s="256"/>
      <c r="C3" s="256"/>
      <c r="D3" s="256"/>
      <c r="E3" s="243"/>
      <c r="F3" s="243"/>
      <c r="G3" s="243" t="s">
        <v>883</v>
      </c>
    </row>
    <row r="4" spans="1:15" ht="25.5" customHeight="1" x14ac:dyDescent="0.2">
      <c r="A4" s="683" t="s">
        <v>91</v>
      </c>
      <c r="B4" s="713" t="s">
        <v>176</v>
      </c>
      <c r="C4" s="365" t="s">
        <v>251</v>
      </c>
      <c r="D4" s="365" t="s">
        <v>99</v>
      </c>
      <c r="E4" s="365" t="s">
        <v>177</v>
      </c>
      <c r="F4" s="713" t="s">
        <v>437</v>
      </c>
      <c r="G4" s="714" t="s">
        <v>353</v>
      </c>
    </row>
    <row r="5" spans="1:15" ht="24" customHeight="1" thickBot="1" x14ac:dyDescent="0.25">
      <c r="A5" s="683"/>
      <c r="B5" s="878"/>
      <c r="C5" s="411" t="s">
        <v>330</v>
      </c>
      <c r="D5" s="411" t="s">
        <v>331</v>
      </c>
      <c r="E5" s="411" t="s">
        <v>332</v>
      </c>
      <c r="F5" s="878"/>
      <c r="G5" s="714"/>
    </row>
    <row r="6" spans="1:15" ht="18.75" customHeight="1" thickTop="1" x14ac:dyDescent="0.2">
      <c r="A6" s="671" t="s">
        <v>3</v>
      </c>
      <c r="B6" s="230" t="s">
        <v>199</v>
      </c>
      <c r="C6" s="4">
        <v>154</v>
      </c>
      <c r="D6" s="4">
        <v>58</v>
      </c>
      <c r="E6" s="4">
        <v>121</v>
      </c>
      <c r="F6" s="544" t="s">
        <v>488</v>
      </c>
      <c r="G6" s="784" t="s">
        <v>358</v>
      </c>
    </row>
    <row r="7" spans="1:15" ht="20.100000000000001" customHeight="1" x14ac:dyDescent="0.2">
      <c r="A7" s="669"/>
      <c r="B7" s="232" t="s">
        <v>200</v>
      </c>
      <c r="C7" s="4">
        <v>250</v>
      </c>
      <c r="D7" s="4">
        <v>39</v>
      </c>
      <c r="E7" s="4">
        <v>225</v>
      </c>
      <c r="F7" s="247" t="s">
        <v>489</v>
      </c>
      <c r="G7" s="796"/>
    </row>
    <row r="8" spans="1:15" ht="20.100000000000001" customHeight="1" x14ac:dyDescent="0.2">
      <c r="A8" s="669"/>
      <c r="B8" s="232" t="s">
        <v>201</v>
      </c>
      <c r="C8" s="4">
        <v>304</v>
      </c>
      <c r="D8" s="4">
        <v>60</v>
      </c>
      <c r="E8" s="4">
        <v>412</v>
      </c>
      <c r="F8" s="247" t="s">
        <v>490</v>
      </c>
      <c r="G8" s="796"/>
    </row>
    <row r="9" spans="1:15" ht="20.100000000000001" customHeight="1" x14ac:dyDescent="0.2">
      <c r="A9" s="669"/>
      <c r="B9" s="232" t="s">
        <v>202</v>
      </c>
      <c r="C9" s="4">
        <v>73</v>
      </c>
      <c r="D9" s="4">
        <v>14</v>
      </c>
      <c r="E9" s="4">
        <v>75</v>
      </c>
      <c r="F9" s="247" t="s">
        <v>491</v>
      </c>
      <c r="G9" s="796"/>
    </row>
    <row r="10" spans="1:15" ht="17.25" customHeight="1" x14ac:dyDescent="0.2">
      <c r="A10" s="669"/>
      <c r="B10" s="232" t="s">
        <v>203</v>
      </c>
      <c r="C10" s="4">
        <v>165</v>
      </c>
      <c r="D10" s="4">
        <v>35</v>
      </c>
      <c r="E10" s="4">
        <v>262</v>
      </c>
      <c r="F10" s="247" t="s">
        <v>492</v>
      </c>
      <c r="G10" s="796"/>
    </row>
    <row r="11" spans="1:15" ht="15.75" customHeight="1" x14ac:dyDescent="0.2">
      <c r="A11" s="669"/>
      <c r="B11" s="232" t="s">
        <v>769</v>
      </c>
      <c r="C11" s="4">
        <v>47</v>
      </c>
      <c r="D11" s="4">
        <v>16</v>
      </c>
      <c r="E11" s="4">
        <v>84</v>
      </c>
      <c r="F11" s="247" t="s">
        <v>896</v>
      </c>
      <c r="G11" s="796"/>
      <c r="O11" s="509"/>
    </row>
    <row r="12" spans="1:15" ht="15" customHeight="1" thickBot="1" x14ac:dyDescent="0.25">
      <c r="A12" s="669"/>
      <c r="B12" s="232" t="s">
        <v>770</v>
      </c>
      <c r="C12" s="4">
        <v>50</v>
      </c>
      <c r="D12" s="4">
        <v>25</v>
      </c>
      <c r="E12" s="4">
        <v>75</v>
      </c>
      <c r="F12" s="247" t="s">
        <v>897</v>
      </c>
      <c r="G12" s="796"/>
    </row>
    <row r="13" spans="1:15" ht="20.25" customHeight="1" thickTop="1" thickBot="1" x14ac:dyDescent="0.25">
      <c r="A13" s="385"/>
      <c r="B13" s="385" t="s">
        <v>9</v>
      </c>
      <c r="C13" s="410">
        <f>SUM(C6:C12)</f>
        <v>1043</v>
      </c>
      <c r="D13" s="409">
        <f>SUM(D6:D12)</f>
        <v>247</v>
      </c>
      <c r="E13" s="410">
        <f>SUM(E6:E12)</f>
        <v>1254</v>
      </c>
      <c r="F13" s="398" t="s">
        <v>142</v>
      </c>
      <c r="G13" s="398"/>
    </row>
    <row r="14" spans="1:15" ht="20.100000000000001" customHeight="1" thickTop="1" x14ac:dyDescent="0.2">
      <c r="A14" s="671" t="s">
        <v>4</v>
      </c>
      <c r="B14" s="232" t="s">
        <v>4</v>
      </c>
      <c r="C14" s="4">
        <v>289</v>
      </c>
      <c r="D14" s="4">
        <v>95</v>
      </c>
      <c r="E14" s="4">
        <v>317</v>
      </c>
      <c r="F14" s="247" t="s">
        <v>493</v>
      </c>
      <c r="G14" s="740" t="s">
        <v>359</v>
      </c>
    </row>
    <row r="15" spans="1:15" ht="20.100000000000001" customHeight="1" x14ac:dyDescent="0.2">
      <c r="A15" s="669"/>
      <c r="B15" s="232" t="s">
        <v>204</v>
      </c>
      <c r="C15" s="4">
        <v>20</v>
      </c>
      <c r="D15" s="4">
        <v>3</v>
      </c>
      <c r="E15" s="4">
        <v>16</v>
      </c>
      <c r="F15" s="247" t="s">
        <v>494</v>
      </c>
      <c r="G15" s="717"/>
    </row>
    <row r="16" spans="1:15" ht="20.100000000000001" customHeight="1" x14ac:dyDescent="0.2">
      <c r="A16" s="669"/>
      <c r="B16" s="232" t="s">
        <v>205</v>
      </c>
      <c r="C16" s="4">
        <v>155</v>
      </c>
      <c r="D16" s="4">
        <v>49</v>
      </c>
      <c r="E16" s="4">
        <v>124</v>
      </c>
      <c r="F16" s="247" t="s">
        <v>495</v>
      </c>
      <c r="G16" s="717"/>
    </row>
    <row r="17" spans="1:7" ht="16.5" customHeight="1" x14ac:dyDescent="0.2">
      <c r="A17" s="669"/>
      <c r="B17" s="232" t="s">
        <v>771</v>
      </c>
      <c r="C17" s="4">
        <v>56</v>
      </c>
      <c r="D17" s="4">
        <v>15</v>
      </c>
      <c r="E17" s="4">
        <v>29</v>
      </c>
      <c r="F17" s="247" t="s">
        <v>898</v>
      </c>
      <c r="G17" s="717"/>
    </row>
    <row r="18" spans="1:7" ht="15" customHeight="1" x14ac:dyDescent="0.2">
      <c r="A18" s="669"/>
      <c r="B18" s="232" t="s">
        <v>772</v>
      </c>
      <c r="C18" s="4">
        <v>26</v>
      </c>
      <c r="D18" s="4">
        <v>3</v>
      </c>
      <c r="E18" s="4">
        <v>16</v>
      </c>
      <c r="F18" s="247" t="s">
        <v>899</v>
      </c>
      <c r="G18" s="717"/>
    </row>
    <row r="19" spans="1:7" ht="23.25" customHeight="1" thickBot="1" x14ac:dyDescent="0.25">
      <c r="A19" s="669"/>
      <c r="B19" s="232" t="s">
        <v>773</v>
      </c>
      <c r="C19" s="4">
        <v>72</v>
      </c>
      <c r="D19" s="4">
        <v>32</v>
      </c>
      <c r="E19" s="4">
        <v>69</v>
      </c>
      <c r="F19" s="247" t="s">
        <v>900</v>
      </c>
      <c r="G19" s="717"/>
    </row>
    <row r="20" spans="1:7" ht="18.75" customHeight="1" thickTop="1" thickBot="1" x14ac:dyDescent="0.25">
      <c r="A20" s="385"/>
      <c r="B20" s="385" t="s">
        <v>9</v>
      </c>
      <c r="C20" s="409">
        <f>SUM(C14:C19)</f>
        <v>618</v>
      </c>
      <c r="D20" s="409">
        <f>SUM(D14:D19)</f>
        <v>197</v>
      </c>
      <c r="E20" s="409">
        <f>SUM(E14:E19)</f>
        <v>571</v>
      </c>
      <c r="F20" s="398" t="s">
        <v>142</v>
      </c>
      <c r="G20" s="398"/>
    </row>
    <row r="21" spans="1:7" ht="19.5" customHeight="1" thickTop="1" x14ac:dyDescent="0.2">
      <c r="A21" s="671" t="s">
        <v>6</v>
      </c>
      <c r="B21" s="232" t="s">
        <v>207</v>
      </c>
      <c r="C21" s="4">
        <v>464</v>
      </c>
      <c r="D21" s="4">
        <v>78</v>
      </c>
      <c r="E21" s="4">
        <v>566</v>
      </c>
      <c r="F21" s="247" t="s">
        <v>511</v>
      </c>
      <c r="G21" s="740" t="s">
        <v>364</v>
      </c>
    </row>
    <row r="22" spans="1:7" ht="20.100000000000001" customHeight="1" x14ac:dyDescent="0.2">
      <c r="A22" s="669"/>
      <c r="B22" s="232" t="s">
        <v>208</v>
      </c>
      <c r="C22" s="4">
        <v>100</v>
      </c>
      <c r="D22" s="4">
        <v>22</v>
      </c>
      <c r="E22" s="4">
        <v>142</v>
      </c>
      <c r="F22" s="247" t="s">
        <v>512</v>
      </c>
      <c r="G22" s="717"/>
    </row>
    <row r="23" spans="1:7" ht="20.100000000000001" customHeight="1" x14ac:dyDescent="0.2">
      <c r="A23" s="669"/>
      <c r="B23" s="232" t="s">
        <v>209</v>
      </c>
      <c r="C23" s="4">
        <v>85</v>
      </c>
      <c r="D23" s="4">
        <v>10</v>
      </c>
      <c r="E23" s="4">
        <v>109</v>
      </c>
      <c r="F23" s="247" t="s">
        <v>513</v>
      </c>
      <c r="G23" s="717"/>
    </row>
    <row r="24" spans="1:7" ht="20.100000000000001" customHeight="1" x14ac:dyDescent="0.2">
      <c r="A24" s="669"/>
      <c r="B24" s="232" t="s">
        <v>210</v>
      </c>
      <c r="C24" s="4">
        <v>85</v>
      </c>
      <c r="D24" s="4">
        <v>15</v>
      </c>
      <c r="E24" s="4">
        <v>92</v>
      </c>
      <c r="F24" s="247" t="s">
        <v>514</v>
      </c>
      <c r="G24" s="717"/>
    </row>
    <row r="25" spans="1:7" ht="20.100000000000001" customHeight="1" x14ac:dyDescent="0.2">
      <c r="A25" s="669"/>
      <c r="B25" s="232" t="s">
        <v>211</v>
      </c>
      <c r="C25" s="4">
        <v>161</v>
      </c>
      <c r="D25" s="4">
        <v>27</v>
      </c>
      <c r="E25" s="4">
        <v>220</v>
      </c>
      <c r="F25" s="247" t="s">
        <v>515</v>
      </c>
      <c r="G25" s="717"/>
    </row>
    <row r="26" spans="1:7" ht="16.5" customHeight="1" x14ac:dyDescent="0.2">
      <c r="A26" s="669"/>
      <c r="B26" s="232" t="s">
        <v>212</v>
      </c>
      <c r="C26" s="4">
        <v>142</v>
      </c>
      <c r="D26" s="4">
        <v>23</v>
      </c>
      <c r="E26" s="4">
        <v>229</v>
      </c>
      <c r="F26" s="247" t="s">
        <v>516</v>
      </c>
      <c r="G26" s="717"/>
    </row>
    <row r="27" spans="1:7" ht="16.5" customHeight="1" x14ac:dyDescent="0.2">
      <c r="A27" s="669"/>
      <c r="B27" s="232" t="s">
        <v>774</v>
      </c>
      <c r="C27" s="4">
        <v>37</v>
      </c>
      <c r="D27" s="4">
        <v>9</v>
      </c>
      <c r="E27" s="4">
        <v>68</v>
      </c>
      <c r="F27" s="247" t="s">
        <v>887</v>
      </c>
      <c r="G27" s="717"/>
    </row>
    <row r="28" spans="1:7" ht="14.25" customHeight="1" x14ac:dyDescent="0.2">
      <c r="A28" s="669"/>
      <c r="B28" s="232" t="s">
        <v>775</v>
      </c>
      <c r="C28" s="4">
        <v>56</v>
      </c>
      <c r="D28" s="4">
        <v>11</v>
      </c>
      <c r="E28" s="4">
        <v>100</v>
      </c>
      <c r="F28" s="247" t="s">
        <v>888</v>
      </c>
      <c r="G28" s="717"/>
    </row>
    <row r="29" spans="1:7" ht="20.100000000000001" customHeight="1" thickBot="1" x14ac:dyDescent="0.25">
      <c r="A29" s="669"/>
      <c r="B29" s="232" t="s">
        <v>776</v>
      </c>
      <c r="C29" s="4">
        <v>38</v>
      </c>
      <c r="D29" s="4">
        <v>8</v>
      </c>
      <c r="E29" s="4">
        <v>46</v>
      </c>
      <c r="F29" s="247" t="s">
        <v>889</v>
      </c>
      <c r="G29" s="717"/>
    </row>
    <row r="30" spans="1:7" ht="21" customHeight="1" thickTop="1" thickBot="1" x14ac:dyDescent="0.25">
      <c r="A30" s="385"/>
      <c r="B30" s="385" t="s">
        <v>9</v>
      </c>
      <c r="C30" s="410">
        <f>SUM(C21:C29)</f>
        <v>1168</v>
      </c>
      <c r="D30" s="409">
        <f>SUM(D21:D29)</f>
        <v>203</v>
      </c>
      <c r="E30" s="410">
        <f>SUM(E21:E29)</f>
        <v>1572</v>
      </c>
      <c r="F30" s="398" t="s">
        <v>142</v>
      </c>
      <c r="G30" s="398"/>
    </row>
    <row r="31" spans="1:7" ht="15" customHeight="1" thickTop="1" x14ac:dyDescent="0.2">
      <c r="A31" s="671" t="s">
        <v>10</v>
      </c>
      <c r="B31" s="232" t="s">
        <v>213</v>
      </c>
      <c r="C31" s="4">
        <v>47</v>
      </c>
      <c r="D31" s="4">
        <v>21</v>
      </c>
      <c r="E31" s="4">
        <v>60</v>
      </c>
      <c r="F31" s="247" t="s">
        <v>469</v>
      </c>
      <c r="G31" s="740" t="s">
        <v>436</v>
      </c>
    </row>
    <row r="32" spans="1:7" ht="18.75" customHeight="1" x14ac:dyDescent="0.2">
      <c r="A32" s="669"/>
      <c r="B32" s="232" t="s">
        <v>214</v>
      </c>
      <c r="C32" s="4">
        <v>77</v>
      </c>
      <c r="D32" s="4">
        <v>30</v>
      </c>
      <c r="E32" s="4">
        <v>54</v>
      </c>
      <c r="F32" s="247" t="s">
        <v>470</v>
      </c>
      <c r="G32" s="717"/>
    </row>
    <row r="33" spans="1:7" ht="20.100000000000001" customHeight="1" x14ac:dyDescent="0.2">
      <c r="A33" s="669"/>
      <c r="B33" s="232" t="s">
        <v>215</v>
      </c>
      <c r="C33" s="4">
        <v>40</v>
      </c>
      <c r="D33" s="4">
        <v>17</v>
      </c>
      <c r="E33" s="4">
        <v>35</v>
      </c>
      <c r="F33" s="247" t="s">
        <v>472</v>
      </c>
      <c r="G33" s="717"/>
    </row>
    <row r="34" spans="1:7" ht="20.100000000000001" customHeight="1" x14ac:dyDescent="0.2">
      <c r="A34" s="669"/>
      <c r="B34" s="232" t="s">
        <v>216</v>
      </c>
      <c r="C34" s="4">
        <v>47</v>
      </c>
      <c r="D34" s="4">
        <v>16</v>
      </c>
      <c r="E34" s="4">
        <v>34</v>
      </c>
      <c r="F34" s="247" t="s">
        <v>473</v>
      </c>
      <c r="G34" s="717"/>
    </row>
    <row r="35" spans="1:7" ht="20.100000000000001" customHeight="1" x14ac:dyDescent="0.2">
      <c r="A35" s="669"/>
      <c r="B35" s="232" t="s">
        <v>217</v>
      </c>
      <c r="C35" s="4">
        <v>31</v>
      </c>
      <c r="D35" s="4">
        <v>14</v>
      </c>
      <c r="E35" s="4">
        <v>31</v>
      </c>
      <c r="F35" s="247" t="s">
        <v>474</v>
      </c>
      <c r="G35" s="717"/>
    </row>
    <row r="36" spans="1:7" ht="20.100000000000001" customHeight="1" x14ac:dyDescent="0.2">
      <c r="A36" s="669"/>
      <c r="B36" s="232" t="s">
        <v>218</v>
      </c>
      <c r="C36" s="4">
        <v>15</v>
      </c>
      <c r="D36" s="4">
        <v>2</v>
      </c>
      <c r="E36" s="4">
        <v>24</v>
      </c>
      <c r="F36" s="247" t="s">
        <v>475</v>
      </c>
      <c r="G36" s="717"/>
    </row>
    <row r="37" spans="1:7" ht="20.100000000000001" customHeight="1" x14ac:dyDescent="0.2">
      <c r="A37" s="669"/>
      <c r="B37" s="232" t="s">
        <v>219</v>
      </c>
      <c r="C37" s="4">
        <v>34</v>
      </c>
      <c r="D37" s="4">
        <v>12</v>
      </c>
      <c r="E37" s="4">
        <v>24</v>
      </c>
      <c r="F37" s="247" t="s">
        <v>476</v>
      </c>
      <c r="G37" s="717"/>
    </row>
    <row r="38" spans="1:7" ht="18" customHeight="1" x14ac:dyDescent="0.2">
      <c r="A38" s="669"/>
      <c r="B38" s="232" t="s">
        <v>220</v>
      </c>
      <c r="C38" s="4">
        <v>29</v>
      </c>
      <c r="D38" s="4">
        <v>19</v>
      </c>
      <c r="E38" s="4">
        <v>18</v>
      </c>
      <c r="F38" s="247" t="s">
        <v>477</v>
      </c>
      <c r="G38" s="717"/>
    </row>
    <row r="39" spans="1:7" ht="17.25" customHeight="1" x14ac:dyDescent="0.2">
      <c r="A39" s="669"/>
      <c r="B39" s="232" t="s">
        <v>777</v>
      </c>
      <c r="C39" s="4">
        <v>9</v>
      </c>
      <c r="D39" s="4">
        <v>2</v>
      </c>
      <c r="E39" s="4">
        <v>5</v>
      </c>
      <c r="F39" s="247" t="s">
        <v>901</v>
      </c>
      <c r="G39" s="717"/>
    </row>
    <row r="40" spans="1:7" ht="15" customHeight="1" x14ac:dyDescent="0.2">
      <c r="A40" s="669"/>
      <c r="B40" s="232" t="s">
        <v>778</v>
      </c>
      <c r="C40" s="4">
        <v>13</v>
      </c>
      <c r="D40" s="4">
        <v>1</v>
      </c>
      <c r="E40" s="4">
        <v>8</v>
      </c>
      <c r="F40" s="247" t="s">
        <v>902</v>
      </c>
      <c r="G40" s="717"/>
    </row>
    <row r="41" spans="1:7" ht="16.5" customHeight="1" thickBot="1" x14ac:dyDescent="0.25">
      <c r="A41" s="719"/>
      <c r="B41" s="232" t="s">
        <v>779</v>
      </c>
      <c r="C41" s="4">
        <v>12</v>
      </c>
      <c r="D41" s="4">
        <v>2</v>
      </c>
      <c r="E41" s="4">
        <v>8</v>
      </c>
      <c r="F41" s="247" t="s">
        <v>903</v>
      </c>
      <c r="G41" s="718"/>
    </row>
    <row r="42" spans="1:7" ht="24" customHeight="1" thickTop="1" thickBot="1" x14ac:dyDescent="0.25">
      <c r="A42" s="385"/>
      <c r="B42" s="385" t="s">
        <v>9</v>
      </c>
      <c r="C42" s="409">
        <f>SUM(C31:C41)</f>
        <v>354</v>
      </c>
      <c r="D42" s="409">
        <f>SUM(D31:D41)</f>
        <v>136</v>
      </c>
      <c r="E42" s="409">
        <f>SUM(E31:E41)</f>
        <v>301</v>
      </c>
      <c r="F42" s="398" t="s">
        <v>142</v>
      </c>
      <c r="G42" s="398"/>
    </row>
    <row r="43" spans="1:7" ht="21.75" customHeight="1" thickTop="1" x14ac:dyDescent="0.2">
      <c r="A43" s="671" t="s">
        <v>11</v>
      </c>
      <c r="B43" s="232" t="s">
        <v>11</v>
      </c>
      <c r="C43" s="4">
        <v>577</v>
      </c>
      <c r="D43" s="4">
        <v>94</v>
      </c>
      <c r="E43" s="4">
        <v>472</v>
      </c>
      <c r="F43" s="247" t="s">
        <v>360</v>
      </c>
      <c r="G43" s="784" t="s">
        <v>360</v>
      </c>
    </row>
    <row r="44" spans="1:7" ht="21" customHeight="1" x14ac:dyDescent="0.2">
      <c r="A44" s="669"/>
      <c r="B44" s="232" t="s">
        <v>221</v>
      </c>
      <c r="C44" s="4">
        <v>178</v>
      </c>
      <c r="D44" s="4">
        <v>37</v>
      </c>
      <c r="E44" s="4">
        <v>162</v>
      </c>
      <c r="F44" s="247" t="s">
        <v>496</v>
      </c>
      <c r="G44" s="796"/>
    </row>
    <row r="45" spans="1:7" ht="18" customHeight="1" x14ac:dyDescent="0.2">
      <c r="A45" s="669"/>
      <c r="B45" s="232" t="s">
        <v>222</v>
      </c>
      <c r="C45" s="4">
        <v>55</v>
      </c>
      <c r="D45" s="4">
        <v>18</v>
      </c>
      <c r="E45" s="4">
        <v>64</v>
      </c>
      <c r="F45" s="247" t="s">
        <v>497</v>
      </c>
      <c r="G45" s="796"/>
    </row>
    <row r="46" spans="1:7" ht="25.5" customHeight="1" thickBot="1" x14ac:dyDescent="0.25">
      <c r="A46" s="719"/>
      <c r="B46" s="232" t="s">
        <v>223</v>
      </c>
      <c r="C46" s="4">
        <v>48</v>
      </c>
      <c r="D46" s="4">
        <v>6</v>
      </c>
      <c r="E46" s="4">
        <v>54</v>
      </c>
      <c r="F46" s="247" t="s">
        <v>498</v>
      </c>
      <c r="G46" s="785"/>
    </row>
    <row r="47" spans="1:7" ht="26.25" customHeight="1" thickTop="1" thickBot="1" x14ac:dyDescent="0.25">
      <c r="A47" s="385"/>
      <c r="B47" s="385" t="s">
        <v>9</v>
      </c>
      <c r="C47" s="412">
        <f>SUM(C43:C46)</f>
        <v>858</v>
      </c>
      <c r="D47" s="413">
        <f>SUM(D43:D46)</f>
        <v>155</v>
      </c>
      <c r="E47" s="412">
        <f>SUM(E43:E46)</f>
        <v>752</v>
      </c>
      <c r="F47" s="398" t="s">
        <v>142</v>
      </c>
      <c r="G47" s="398"/>
    </row>
    <row r="48" spans="1:7" ht="10.5" customHeight="1" thickTop="1" x14ac:dyDescent="0.2"/>
    <row r="49" spans="1:7" ht="9.75" customHeight="1" x14ac:dyDescent="0.2"/>
    <row r="50" spans="1:7" ht="15.75" customHeight="1" x14ac:dyDescent="0.2">
      <c r="G50" s="330" t="s">
        <v>730</v>
      </c>
    </row>
    <row r="51" spans="1:7" hidden="1" x14ac:dyDescent="0.2"/>
    <row r="53" spans="1:7" ht="13.5" customHeight="1" x14ac:dyDescent="0.2">
      <c r="A53" s="237"/>
      <c r="B53" s="238"/>
      <c r="C53" s="236"/>
      <c r="D53" s="236"/>
      <c r="E53" s="236"/>
      <c r="F53" s="239"/>
      <c r="G53" s="330"/>
    </row>
  </sheetData>
  <mergeCells count="16">
    <mergeCell ref="A6:A12"/>
    <mergeCell ref="G6:G12"/>
    <mergeCell ref="A14:A19"/>
    <mergeCell ref="G14:G19"/>
    <mergeCell ref="A1:G1"/>
    <mergeCell ref="A2:G2"/>
    <mergeCell ref="A4:A5"/>
    <mergeCell ref="B4:B5"/>
    <mergeCell ref="F4:F5"/>
    <mergeCell ref="G4:G5"/>
    <mergeCell ref="A21:A29"/>
    <mergeCell ref="G21:G29"/>
    <mergeCell ref="A31:A41"/>
    <mergeCell ref="G31:G41"/>
    <mergeCell ref="A43:A46"/>
    <mergeCell ref="G43:G46"/>
  </mergeCells>
  <printOptions horizontalCentered="1"/>
  <pageMargins left="0.43" right="0.39" top="1.08" bottom="0.69" header="0.79" footer="0.36"/>
  <pageSetup paperSize="9" scale="75" orientation="portrait" r:id="rId1"/>
  <headerFooter>
    <oddFooter>&amp;C&amp;16 &amp;12 51</oddFoot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5"/>
  <sheetViews>
    <sheetView rightToLeft="1" tabSelected="1" workbookViewId="0">
      <selection activeCell="K13" sqref="K13"/>
    </sheetView>
  </sheetViews>
  <sheetFormatPr defaultRowHeight="12.75" x14ac:dyDescent="0.2"/>
  <cols>
    <col min="1" max="1" width="9.7109375" customWidth="1"/>
    <col min="2" max="2" width="10.7109375" customWidth="1"/>
    <col min="3" max="3" width="17.140625" customWidth="1"/>
    <col min="4" max="4" width="13.7109375" customWidth="1"/>
    <col min="5" max="5" width="17" customWidth="1"/>
    <col min="6" max="6" width="11" customWidth="1"/>
    <col min="7" max="7" width="13.85546875" customWidth="1"/>
    <col min="8" max="8" width="20.42578125" customWidth="1"/>
  </cols>
  <sheetData>
    <row r="1" spans="1:8" ht="31.5" customHeight="1" x14ac:dyDescent="0.2">
      <c r="A1" s="876" t="s">
        <v>871</v>
      </c>
      <c r="B1" s="876"/>
      <c r="C1" s="876"/>
      <c r="D1" s="876"/>
      <c r="E1" s="876"/>
      <c r="F1" s="876"/>
      <c r="G1" s="876"/>
      <c r="H1" s="74"/>
    </row>
    <row r="2" spans="1:8" ht="33.75" customHeight="1" x14ac:dyDescent="0.2">
      <c r="A2" s="679" t="s">
        <v>872</v>
      </c>
      <c r="B2" s="679"/>
      <c r="C2" s="679"/>
      <c r="D2" s="679"/>
      <c r="E2" s="679"/>
      <c r="F2" s="679"/>
      <c r="G2" s="679"/>
      <c r="H2" s="74"/>
    </row>
    <row r="3" spans="1:8" ht="23.25" customHeight="1" x14ac:dyDescent="0.2">
      <c r="A3" s="880" t="s">
        <v>884</v>
      </c>
      <c r="B3" s="880"/>
      <c r="C3" s="244"/>
      <c r="D3" s="244"/>
      <c r="E3" s="243"/>
      <c r="F3" s="243"/>
      <c r="G3" s="243" t="s">
        <v>885</v>
      </c>
      <c r="H3" s="77"/>
    </row>
    <row r="4" spans="1:8" ht="45" customHeight="1" x14ac:dyDescent="0.2">
      <c r="A4" s="683" t="s">
        <v>91</v>
      </c>
      <c r="B4" s="713" t="s">
        <v>206</v>
      </c>
      <c r="C4" s="540" t="s">
        <v>251</v>
      </c>
      <c r="D4" s="540" t="s">
        <v>99</v>
      </c>
      <c r="E4" s="540" t="s">
        <v>85</v>
      </c>
      <c r="F4" s="713" t="s">
        <v>437</v>
      </c>
      <c r="G4" s="714" t="s">
        <v>353</v>
      </c>
      <c r="H4" s="75"/>
    </row>
    <row r="5" spans="1:8" ht="39.75" customHeight="1" thickBot="1" x14ac:dyDescent="0.25">
      <c r="A5" s="877"/>
      <c r="B5" s="878"/>
      <c r="C5" s="411" t="s">
        <v>330</v>
      </c>
      <c r="D5" s="411" t="s">
        <v>331</v>
      </c>
      <c r="E5" s="411" t="s">
        <v>332</v>
      </c>
      <c r="F5" s="878"/>
      <c r="G5" s="879"/>
      <c r="H5" s="76"/>
    </row>
    <row r="6" spans="1:8" s="131" customFormat="1" ht="20.100000000000001" customHeight="1" thickTop="1" x14ac:dyDescent="0.2">
      <c r="A6" s="669" t="s">
        <v>5</v>
      </c>
      <c r="B6" s="539" t="s">
        <v>224</v>
      </c>
      <c r="C6" s="7">
        <v>288</v>
      </c>
      <c r="D6" s="7">
        <v>28</v>
      </c>
      <c r="E6" s="7">
        <f>'[1]ج 28 ت 46 '!E101</f>
        <v>306</v>
      </c>
      <c r="F6" s="541" t="s">
        <v>499</v>
      </c>
      <c r="G6" s="717" t="s">
        <v>361</v>
      </c>
    </row>
    <row r="7" spans="1:8" s="131" customFormat="1" ht="20.100000000000001" customHeight="1" x14ac:dyDescent="0.2">
      <c r="A7" s="669"/>
      <c r="B7" s="232" t="s">
        <v>225</v>
      </c>
      <c r="C7" s="4">
        <v>62</v>
      </c>
      <c r="D7" s="4">
        <v>14</v>
      </c>
      <c r="E7" s="4">
        <f>'[1]ج 28 ت 46 '!E102</f>
        <v>81</v>
      </c>
      <c r="F7" s="247" t="s">
        <v>500</v>
      </c>
      <c r="G7" s="717"/>
    </row>
    <row r="8" spans="1:8" s="131" customFormat="1" ht="20.100000000000001" customHeight="1" x14ac:dyDescent="0.2">
      <c r="A8" s="669"/>
      <c r="B8" s="232" t="s">
        <v>226</v>
      </c>
      <c r="C8" s="346">
        <v>90</v>
      </c>
      <c r="D8" s="346">
        <v>14</v>
      </c>
      <c r="E8" s="346">
        <f>'[1]ج 28 ت 46 '!E103</f>
        <v>100</v>
      </c>
      <c r="F8" s="247" t="s">
        <v>501</v>
      </c>
      <c r="G8" s="717"/>
    </row>
    <row r="9" spans="1:8" s="131" customFormat="1" ht="20.100000000000001" customHeight="1" x14ac:dyDescent="0.2">
      <c r="A9" s="669"/>
      <c r="B9" s="505" t="s">
        <v>227</v>
      </c>
      <c r="C9" s="346">
        <v>50</v>
      </c>
      <c r="D9" s="346">
        <v>32</v>
      </c>
      <c r="E9" s="346">
        <f>'[1]ج 28 ت 46 '!E104</f>
        <v>48</v>
      </c>
      <c r="F9" s="506" t="s">
        <v>502</v>
      </c>
      <c r="G9" s="717"/>
    </row>
    <row r="10" spans="1:8" s="131" customFormat="1" ht="20.100000000000001" customHeight="1" x14ac:dyDescent="0.2">
      <c r="A10" s="669"/>
      <c r="B10" s="232" t="s">
        <v>780</v>
      </c>
      <c r="C10" s="346">
        <v>20</v>
      </c>
      <c r="D10" s="346">
        <v>4</v>
      </c>
      <c r="E10" s="346">
        <f>'[1]ج 28 ت 46 '!E105</f>
        <v>21</v>
      </c>
      <c r="F10" s="247" t="s">
        <v>904</v>
      </c>
      <c r="G10" s="717"/>
    </row>
    <row r="11" spans="1:8" s="131" customFormat="1" ht="20.100000000000001" customHeight="1" x14ac:dyDescent="0.2">
      <c r="A11" s="669"/>
      <c r="B11" s="232" t="s">
        <v>781</v>
      </c>
      <c r="C11" s="346">
        <v>27</v>
      </c>
      <c r="D11" s="346">
        <v>13</v>
      </c>
      <c r="E11" s="346">
        <f>'[1]ج 28 ت 46 '!E106</f>
        <v>51</v>
      </c>
      <c r="F11" s="247" t="s">
        <v>905</v>
      </c>
      <c r="G11" s="717"/>
    </row>
    <row r="12" spans="1:8" s="131" customFormat="1" ht="20.100000000000001" customHeight="1" x14ac:dyDescent="0.2">
      <c r="A12" s="669"/>
      <c r="B12" s="232" t="s">
        <v>782</v>
      </c>
      <c r="C12" s="346">
        <v>48</v>
      </c>
      <c r="D12" s="346">
        <v>5</v>
      </c>
      <c r="E12" s="4">
        <f>'[1]ج 28 ت 46 '!E107</f>
        <v>91</v>
      </c>
      <c r="F12" s="247"/>
      <c r="G12" s="717"/>
    </row>
    <row r="13" spans="1:8" s="131" customFormat="1" ht="20.100000000000001" customHeight="1" x14ac:dyDescent="0.2">
      <c r="A13" s="669"/>
      <c r="B13" s="232" t="s">
        <v>783</v>
      </c>
      <c r="C13" s="346">
        <v>37</v>
      </c>
      <c r="D13" s="346">
        <v>12</v>
      </c>
      <c r="E13" s="346">
        <f>'[1]ج 28 ت 46 '!E108</f>
        <v>67</v>
      </c>
      <c r="F13" s="247" t="s">
        <v>906</v>
      </c>
      <c r="G13" s="717"/>
    </row>
    <row r="14" spans="1:8" s="131" customFormat="1" ht="20.100000000000001" customHeight="1" x14ac:dyDescent="0.2">
      <c r="A14" s="669"/>
      <c r="B14" s="232" t="s">
        <v>784</v>
      </c>
      <c r="C14" s="4">
        <v>22</v>
      </c>
      <c r="D14" s="4">
        <v>0</v>
      </c>
      <c r="E14" s="4">
        <f>'[1]ج 28 ت 46 '!E109</f>
        <v>26</v>
      </c>
      <c r="F14" s="247" t="s">
        <v>907</v>
      </c>
      <c r="G14" s="717"/>
    </row>
    <row r="15" spans="1:8" s="131" customFormat="1" ht="20.100000000000001" customHeight="1" x14ac:dyDescent="0.2">
      <c r="A15" s="669"/>
      <c r="B15" s="505" t="s">
        <v>785</v>
      </c>
      <c r="C15" s="7">
        <v>25</v>
      </c>
      <c r="D15" s="7">
        <v>2</v>
      </c>
      <c r="E15" s="7">
        <f>'[1]ج 28 ت 46 '!E110</f>
        <v>29</v>
      </c>
      <c r="F15" s="506" t="s">
        <v>908</v>
      </c>
      <c r="G15" s="717"/>
    </row>
    <row r="16" spans="1:8" s="131" customFormat="1" ht="20.100000000000001" customHeight="1" x14ac:dyDescent="0.2">
      <c r="A16" s="669"/>
      <c r="B16" s="232" t="s">
        <v>786</v>
      </c>
      <c r="C16" s="4">
        <v>36</v>
      </c>
      <c r="D16" s="4">
        <v>8</v>
      </c>
      <c r="E16" s="4">
        <f>'[1]ج 28 ت 46 '!E111</f>
        <v>52</v>
      </c>
      <c r="F16" s="247" t="s">
        <v>909</v>
      </c>
      <c r="G16" s="717"/>
    </row>
    <row r="17" spans="1:8" s="131" customFormat="1" ht="20.100000000000001" customHeight="1" x14ac:dyDescent="0.2">
      <c r="A17" s="669"/>
      <c r="B17" s="232" t="s">
        <v>787</v>
      </c>
      <c r="C17" s="346">
        <v>5</v>
      </c>
      <c r="D17" s="346">
        <v>3</v>
      </c>
      <c r="E17" s="346">
        <f>'[1]ج 28 ت 46 '!E112</f>
        <v>8</v>
      </c>
      <c r="F17" s="247" t="s">
        <v>910</v>
      </c>
      <c r="G17" s="717"/>
    </row>
    <row r="18" spans="1:8" s="131" customFormat="1" ht="23.25" customHeight="1" thickBot="1" x14ac:dyDescent="0.25">
      <c r="A18" s="669"/>
      <c r="B18" s="505" t="s">
        <v>788</v>
      </c>
      <c r="C18" s="346">
        <v>18</v>
      </c>
      <c r="D18" s="346">
        <v>6</v>
      </c>
      <c r="E18" s="346">
        <f>'[1]ج 28 ت 46 '!E113</f>
        <v>20</v>
      </c>
      <c r="F18" s="506" t="s">
        <v>911</v>
      </c>
      <c r="G18" s="717"/>
    </row>
    <row r="19" spans="1:8" s="131" customFormat="1" ht="25.5" customHeight="1" thickTop="1" thickBot="1" x14ac:dyDescent="0.25">
      <c r="A19" s="385"/>
      <c r="B19" s="385" t="s">
        <v>9</v>
      </c>
      <c r="C19" s="408">
        <f>SUM(C6:C18)</f>
        <v>728</v>
      </c>
      <c r="D19" s="408">
        <f>SUM(D6:D18)</f>
        <v>141</v>
      </c>
      <c r="E19" s="408">
        <f>SUM(E6:E18)</f>
        <v>900</v>
      </c>
      <c r="F19" s="398" t="s">
        <v>142</v>
      </c>
      <c r="G19" s="398"/>
    </row>
    <row r="20" spans="1:8" ht="20.100000000000001" customHeight="1" thickTop="1" x14ac:dyDescent="0.2">
      <c r="A20" s="670" t="s">
        <v>12</v>
      </c>
      <c r="B20" s="232" t="s">
        <v>228</v>
      </c>
      <c r="C20" s="346">
        <v>150</v>
      </c>
      <c r="D20" s="346">
        <v>32</v>
      </c>
      <c r="E20" s="346">
        <v>95</v>
      </c>
      <c r="F20" s="247" t="s">
        <v>503</v>
      </c>
      <c r="G20" s="720" t="s">
        <v>435</v>
      </c>
      <c r="H20" s="78"/>
    </row>
    <row r="21" spans="1:8" ht="20.100000000000001" customHeight="1" x14ac:dyDescent="0.2">
      <c r="A21" s="669"/>
      <c r="B21" s="232" t="s">
        <v>229</v>
      </c>
      <c r="C21" s="346">
        <v>112</v>
      </c>
      <c r="D21" s="346">
        <v>21</v>
      </c>
      <c r="E21" s="346">
        <v>157</v>
      </c>
      <c r="F21" s="247" t="s">
        <v>504</v>
      </c>
      <c r="G21" s="717"/>
      <c r="H21" s="76"/>
    </row>
    <row r="22" spans="1:8" s="131" customFormat="1" ht="20.100000000000001" customHeight="1" x14ac:dyDescent="0.2">
      <c r="A22" s="669"/>
      <c r="B22" s="232" t="s">
        <v>230</v>
      </c>
      <c r="C22" s="346">
        <v>10</v>
      </c>
      <c r="D22" s="346">
        <v>2</v>
      </c>
      <c r="E22" s="346">
        <v>12</v>
      </c>
      <c r="F22" s="247" t="s">
        <v>720</v>
      </c>
      <c r="G22" s="717"/>
      <c r="H22" s="76"/>
    </row>
    <row r="23" spans="1:8" s="131" customFormat="1" ht="20.100000000000001" customHeight="1" x14ac:dyDescent="0.2">
      <c r="A23" s="669"/>
      <c r="B23" s="232" t="s">
        <v>231</v>
      </c>
      <c r="C23" s="346">
        <v>50</v>
      </c>
      <c r="D23" s="346">
        <v>44</v>
      </c>
      <c r="E23" s="346">
        <v>94</v>
      </c>
      <c r="F23" s="247" t="s">
        <v>505</v>
      </c>
      <c r="G23" s="717"/>
      <c r="H23" s="76"/>
    </row>
    <row r="24" spans="1:8" s="131" customFormat="1" ht="16.5" customHeight="1" x14ac:dyDescent="0.2">
      <c r="A24" s="669"/>
      <c r="B24" s="232" t="s">
        <v>789</v>
      </c>
      <c r="C24" s="346">
        <v>29</v>
      </c>
      <c r="D24" s="346">
        <v>6</v>
      </c>
      <c r="E24" s="346">
        <v>53</v>
      </c>
      <c r="F24" s="247" t="s">
        <v>912</v>
      </c>
      <c r="G24" s="717"/>
      <c r="H24" s="76"/>
    </row>
    <row r="25" spans="1:8" s="131" customFormat="1" ht="20.100000000000001" customHeight="1" x14ac:dyDescent="0.2">
      <c r="A25" s="669"/>
      <c r="B25" s="232" t="s">
        <v>790</v>
      </c>
      <c r="C25" s="346">
        <v>0</v>
      </c>
      <c r="D25" s="346">
        <v>0</v>
      </c>
      <c r="E25" s="346">
        <v>0</v>
      </c>
      <c r="F25" s="247" t="s">
        <v>913</v>
      </c>
      <c r="G25" s="717"/>
      <c r="H25" s="76"/>
    </row>
    <row r="26" spans="1:8" s="131" customFormat="1" ht="17.25" customHeight="1" x14ac:dyDescent="0.2">
      <c r="A26" s="669"/>
      <c r="B26" s="232" t="s">
        <v>791</v>
      </c>
      <c r="C26" s="346">
        <v>0</v>
      </c>
      <c r="D26" s="346">
        <v>0</v>
      </c>
      <c r="E26" s="346">
        <v>0</v>
      </c>
      <c r="F26" s="247" t="s">
        <v>914</v>
      </c>
      <c r="G26" s="717"/>
      <c r="H26" s="76"/>
    </row>
    <row r="27" spans="1:8" ht="20.100000000000001" customHeight="1" x14ac:dyDescent="0.2">
      <c r="A27" s="669"/>
      <c r="B27" s="232" t="s">
        <v>792</v>
      </c>
      <c r="C27" s="346">
        <v>4</v>
      </c>
      <c r="D27" s="346">
        <v>1</v>
      </c>
      <c r="E27" s="346">
        <v>6</v>
      </c>
      <c r="F27" s="247" t="s">
        <v>915</v>
      </c>
      <c r="G27" s="717"/>
      <c r="H27" s="76"/>
    </row>
    <row r="28" spans="1:8" ht="19.5" customHeight="1" thickBot="1" x14ac:dyDescent="0.25">
      <c r="A28" s="669"/>
      <c r="B28" s="232" t="s">
        <v>793</v>
      </c>
      <c r="C28" s="346">
        <v>0</v>
      </c>
      <c r="D28" s="346">
        <v>0</v>
      </c>
      <c r="E28" s="346">
        <v>0</v>
      </c>
      <c r="F28" s="247" t="s">
        <v>916</v>
      </c>
      <c r="G28" s="717"/>
      <c r="H28" s="76"/>
    </row>
    <row r="29" spans="1:8" ht="24.75" customHeight="1" thickTop="1" thickBot="1" x14ac:dyDescent="0.25">
      <c r="A29" s="385"/>
      <c r="B29" s="385" t="s">
        <v>9</v>
      </c>
      <c r="C29" s="413">
        <f>SUM(C20:C28)</f>
        <v>355</v>
      </c>
      <c r="D29" s="413">
        <f>SUM(D20:D28)</f>
        <v>106</v>
      </c>
      <c r="E29" s="413">
        <f>SUM(E20:E28)</f>
        <v>417</v>
      </c>
      <c r="F29" s="398" t="s">
        <v>142</v>
      </c>
      <c r="G29" s="398"/>
    </row>
    <row r="30" spans="1:8" ht="20.100000000000001" customHeight="1" thickTop="1" x14ac:dyDescent="0.2">
      <c r="A30" s="671" t="s">
        <v>112</v>
      </c>
      <c r="B30" s="248" t="s">
        <v>232</v>
      </c>
      <c r="C30" s="4">
        <f>'[1]ج 28 ت 46 '!C125</f>
        <v>162</v>
      </c>
      <c r="D30" s="4">
        <f>'[1]ج 28 ت 46 '!D125</f>
        <v>45</v>
      </c>
      <c r="E30" s="4">
        <f>'[1]ج 28 ت 46 '!E125</f>
        <v>156</v>
      </c>
      <c r="F30" s="249" t="s">
        <v>506</v>
      </c>
      <c r="G30" s="740" t="s">
        <v>378</v>
      </c>
    </row>
    <row r="31" spans="1:8" ht="20.100000000000001" customHeight="1" x14ac:dyDescent="0.2">
      <c r="A31" s="669"/>
      <c r="B31" s="232" t="s">
        <v>233</v>
      </c>
      <c r="C31" s="4">
        <f>'[1]ج 28 ت 46 '!C126</f>
        <v>51</v>
      </c>
      <c r="D31" s="4">
        <f>'[1]ج 28 ت 46 '!D126</f>
        <v>17</v>
      </c>
      <c r="E31" s="4">
        <f>'[1]ج 28 ت 46 '!E126</f>
        <v>71</v>
      </c>
      <c r="F31" s="247" t="s">
        <v>507</v>
      </c>
      <c r="G31" s="717"/>
    </row>
    <row r="32" spans="1:8" s="131" customFormat="1" ht="20.100000000000001" customHeight="1" x14ac:dyDescent="0.2">
      <c r="A32" s="669"/>
      <c r="B32" s="232" t="s">
        <v>234</v>
      </c>
      <c r="C32" s="346">
        <f>'[1]ج 28 ت 46 '!C127</f>
        <v>69</v>
      </c>
      <c r="D32" s="346">
        <f>'[1]ج 28 ت 46 '!D127</f>
        <v>45</v>
      </c>
      <c r="E32" s="346">
        <f>'[1]ج 28 ت 46 '!E127</f>
        <v>103</v>
      </c>
      <c r="F32" s="247" t="s">
        <v>508</v>
      </c>
      <c r="G32" s="717"/>
    </row>
    <row r="33" spans="1:7" s="131" customFormat="1" ht="20.100000000000001" customHeight="1" x14ac:dyDescent="0.2">
      <c r="A33" s="669"/>
      <c r="B33" s="232" t="s">
        <v>235</v>
      </c>
      <c r="C33" s="346">
        <f>'[1]ج 28 ت 46 '!C128</f>
        <v>41</v>
      </c>
      <c r="D33" s="346">
        <f>'[1]ج 28 ت 46 '!D128</f>
        <v>19</v>
      </c>
      <c r="E33" s="346">
        <f>'[1]ج 28 ت 46 '!E128</f>
        <v>43</v>
      </c>
      <c r="F33" s="247" t="s">
        <v>509</v>
      </c>
      <c r="G33" s="717"/>
    </row>
    <row r="34" spans="1:7" s="131" customFormat="1" ht="20.100000000000001" customHeight="1" x14ac:dyDescent="0.2">
      <c r="A34" s="669"/>
      <c r="B34" s="359" t="s">
        <v>236</v>
      </c>
      <c r="C34" s="346">
        <f>'[1]ج 28 ت 46 '!C129</f>
        <v>71</v>
      </c>
      <c r="D34" s="346">
        <f>'[1]ج 28 ت 46 '!D129</f>
        <v>24</v>
      </c>
      <c r="E34" s="346">
        <f>'[1]ج 28 ت 46 '!E129</f>
        <v>92</v>
      </c>
      <c r="F34" s="360" t="s">
        <v>510</v>
      </c>
      <c r="G34" s="717"/>
    </row>
    <row r="35" spans="1:7" s="131" customFormat="1" ht="14.25" customHeight="1" x14ac:dyDescent="0.2">
      <c r="A35" s="669"/>
      <c r="B35" s="232" t="s">
        <v>794</v>
      </c>
      <c r="C35" s="346">
        <f>'[1]ج 28 ت 46 '!C130</f>
        <v>9</v>
      </c>
      <c r="D35" s="346">
        <f>'[1]ج 28 ت 46 '!D130</f>
        <v>6</v>
      </c>
      <c r="E35" s="346">
        <f>'[1]ج 28 ت 46 '!E130</f>
        <v>3</v>
      </c>
      <c r="F35" s="247" t="s">
        <v>917</v>
      </c>
      <c r="G35" s="717"/>
    </row>
    <row r="36" spans="1:7" s="131" customFormat="1" ht="20.100000000000001" customHeight="1" x14ac:dyDescent="0.2">
      <c r="A36" s="669"/>
      <c r="B36" s="232" t="s">
        <v>795</v>
      </c>
      <c r="C36" s="346">
        <f>'[1]ج 28 ت 46 '!C131</f>
        <v>9</v>
      </c>
      <c r="D36" s="346">
        <f>'[1]ج 28 ت 46 '!D131</f>
        <v>1</v>
      </c>
      <c r="E36" s="346">
        <f>'[1]ج 28 ت 46 '!E131</f>
        <v>10</v>
      </c>
      <c r="F36" s="247" t="s">
        <v>918</v>
      </c>
      <c r="G36" s="717"/>
    </row>
    <row r="37" spans="1:7" ht="20.100000000000001" customHeight="1" x14ac:dyDescent="0.2">
      <c r="A37" s="669"/>
      <c r="B37" s="232" t="s">
        <v>796</v>
      </c>
      <c r="C37" s="346">
        <f>'[1]ج 28 ت 46 '!C132</f>
        <v>7</v>
      </c>
      <c r="D37" s="346">
        <f>'[1]ج 28 ت 46 '!D132</f>
        <v>5</v>
      </c>
      <c r="E37" s="346">
        <f>'[1]ج 28 ت 46 '!E132</f>
        <v>13</v>
      </c>
      <c r="F37" s="247" t="s">
        <v>919</v>
      </c>
      <c r="G37" s="717"/>
    </row>
    <row r="38" spans="1:7" s="131" customFormat="1" ht="16.5" customHeight="1" x14ac:dyDescent="0.2">
      <c r="A38" s="669"/>
      <c r="B38" s="232" t="s">
        <v>797</v>
      </c>
      <c r="C38" s="346">
        <f>'[1]ج 28 ت 46 '!C133</f>
        <v>24</v>
      </c>
      <c r="D38" s="346">
        <f>'[1]ج 28 ت 46 '!D133</f>
        <v>6</v>
      </c>
      <c r="E38" s="346">
        <f>'[1]ج 28 ت 46 '!E133</f>
        <v>22</v>
      </c>
      <c r="F38" s="247" t="s">
        <v>920</v>
      </c>
      <c r="G38" s="717"/>
    </row>
    <row r="39" spans="1:7" s="131" customFormat="1" ht="20.100000000000001" customHeight="1" x14ac:dyDescent="0.2">
      <c r="A39" s="669"/>
      <c r="B39" s="232" t="s">
        <v>798</v>
      </c>
      <c r="C39" s="346">
        <f>'[1]ج 28 ت 46 '!C134</f>
        <v>17</v>
      </c>
      <c r="D39" s="346">
        <f>'[1]ج 28 ت 46 '!D134</f>
        <v>13</v>
      </c>
      <c r="E39" s="346">
        <f>'[1]ج 28 ت 46 '!E134</f>
        <v>21</v>
      </c>
      <c r="F39" s="247" t="s">
        <v>921</v>
      </c>
      <c r="G39" s="717"/>
    </row>
    <row r="40" spans="1:7" s="131" customFormat="1" ht="20.100000000000001" customHeight="1" x14ac:dyDescent="0.2">
      <c r="A40" s="669"/>
      <c r="B40" s="232" t="s">
        <v>799</v>
      </c>
      <c r="C40" s="346">
        <f>'[1]ج 28 ت 46 '!C135</f>
        <v>32</v>
      </c>
      <c r="D40" s="346">
        <f>'[1]ج 28 ت 46 '!D135</f>
        <v>15</v>
      </c>
      <c r="E40" s="346">
        <f>'[1]ج 28 ت 46 '!E135</f>
        <v>51</v>
      </c>
      <c r="F40" s="247" t="s">
        <v>922</v>
      </c>
      <c r="G40" s="717"/>
    </row>
    <row r="41" spans="1:7" ht="15" customHeight="1" x14ac:dyDescent="0.2">
      <c r="A41" s="669"/>
      <c r="B41" s="232" t="s">
        <v>800</v>
      </c>
      <c r="C41" s="346">
        <f>'[1]ج 28 ت 46 '!C136</f>
        <v>8</v>
      </c>
      <c r="D41" s="346">
        <f>'[1]ج 28 ت 46 '!D136</f>
        <v>2</v>
      </c>
      <c r="E41" s="346">
        <f>'[1]ج 28 ت 46 '!E136</f>
        <v>8</v>
      </c>
      <c r="F41" s="247" t="s">
        <v>923</v>
      </c>
      <c r="G41" s="717"/>
    </row>
    <row r="42" spans="1:7" s="131" customFormat="1" ht="20.100000000000001" customHeight="1" x14ac:dyDescent="0.2">
      <c r="A42" s="669"/>
      <c r="B42" s="232" t="s">
        <v>801</v>
      </c>
      <c r="C42" s="4">
        <f>'[1]ج 28 ت 46 '!C137</f>
        <v>13</v>
      </c>
      <c r="D42" s="4">
        <f>'[1]ج 28 ت 46 '!D137</f>
        <v>16</v>
      </c>
      <c r="E42" s="4">
        <f>'[1]ج 28 ت 46 '!E137</f>
        <v>48</v>
      </c>
      <c r="F42" s="247" t="s">
        <v>924</v>
      </c>
      <c r="G42" s="717"/>
    </row>
    <row r="43" spans="1:7" ht="15.75" customHeight="1" thickBot="1" x14ac:dyDescent="0.25">
      <c r="A43" s="669"/>
      <c r="B43" s="232" t="s">
        <v>802</v>
      </c>
      <c r="C43" s="346">
        <v>19</v>
      </c>
      <c r="D43" s="346">
        <v>7</v>
      </c>
      <c r="E43" s="346">
        <v>17</v>
      </c>
      <c r="F43" s="247" t="s">
        <v>925</v>
      </c>
      <c r="G43" s="717"/>
    </row>
    <row r="44" spans="1:7" ht="26.25" customHeight="1" thickTop="1" thickBot="1" x14ac:dyDescent="0.25">
      <c r="A44" s="385"/>
      <c r="B44" s="385" t="s">
        <v>9</v>
      </c>
      <c r="C44" s="413">
        <f>SUM(C30:C43)</f>
        <v>532</v>
      </c>
      <c r="D44" s="413">
        <f>SUM(D30:D43)</f>
        <v>221</v>
      </c>
      <c r="E44" s="413">
        <f>SUM(E30:E43)</f>
        <v>658</v>
      </c>
      <c r="F44" s="398" t="s">
        <v>142</v>
      </c>
      <c r="G44" s="398"/>
    </row>
    <row r="45" spans="1:7" ht="13.5" thickTop="1" x14ac:dyDescent="0.2">
      <c r="F45" s="9"/>
    </row>
  </sheetData>
  <mergeCells count="15">
    <mergeCell ref="A20:A28"/>
    <mergeCell ref="A30:A43"/>
    <mergeCell ref="G20:G28"/>
    <mergeCell ref="G30:G43"/>
    <mergeCell ref="A6:A14"/>
    <mergeCell ref="G6:G14"/>
    <mergeCell ref="A15:A18"/>
    <mergeCell ref="G15:G18"/>
    <mergeCell ref="A1:G1"/>
    <mergeCell ref="A2:G2"/>
    <mergeCell ref="A4:A5"/>
    <mergeCell ref="B4:B5"/>
    <mergeCell ref="F4:F5"/>
    <mergeCell ref="G4:G5"/>
    <mergeCell ref="A3:B3"/>
  </mergeCells>
  <printOptions horizontalCentered="1"/>
  <pageMargins left="0.33" right="0.39" top="1.25" bottom="0.75" header="0.84" footer="0.34"/>
  <pageSetup paperSize="9" scale="75" orientation="portrait" r:id="rId1"/>
  <headerFooter>
    <oddFooter>&amp;C&amp;11 52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J24" sqref="J24"/>
    </sheetView>
  </sheetViews>
  <sheetFormatPr defaultRowHeight="12.75" x14ac:dyDescent="0.2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7"/>
  <sheetViews>
    <sheetView rightToLeft="1" workbookViewId="0">
      <selection activeCell="O19" sqref="O19"/>
    </sheetView>
  </sheetViews>
  <sheetFormatPr defaultRowHeight="12.75" x14ac:dyDescent="0.2"/>
  <cols>
    <col min="1" max="1" width="12.28515625" style="131" customWidth="1"/>
    <col min="2" max="2" width="10.7109375" style="131" customWidth="1"/>
    <col min="3" max="3" width="16.5703125" style="131" customWidth="1"/>
    <col min="4" max="4" width="14.7109375" style="131" customWidth="1"/>
    <col min="5" max="5" width="14.42578125" style="131" customWidth="1"/>
    <col min="6" max="6" width="16.28515625" style="131" customWidth="1"/>
    <col min="7" max="7" width="14.5703125" style="131" customWidth="1"/>
    <col min="8" max="8" width="20.42578125" style="131" customWidth="1"/>
    <col min="9" max="16384" width="9.140625" style="131"/>
  </cols>
  <sheetData>
    <row r="1" spans="1:12" ht="27.75" customHeight="1" x14ac:dyDescent="0.2">
      <c r="A1" s="679" t="s">
        <v>871</v>
      </c>
      <c r="B1" s="679"/>
      <c r="C1" s="679"/>
      <c r="D1" s="679"/>
      <c r="E1" s="679"/>
      <c r="F1" s="679"/>
      <c r="G1" s="679"/>
      <c r="H1" s="74"/>
    </row>
    <row r="2" spans="1:12" ht="40.5" customHeight="1" x14ac:dyDescent="0.2">
      <c r="A2" s="679" t="s">
        <v>872</v>
      </c>
      <c r="B2" s="679"/>
      <c r="C2" s="679"/>
      <c r="D2" s="679"/>
      <c r="E2" s="679"/>
      <c r="F2" s="679"/>
      <c r="G2" s="679"/>
      <c r="H2" s="74"/>
    </row>
    <row r="3" spans="1:12" ht="33" customHeight="1" x14ac:dyDescent="0.2">
      <c r="A3" s="880" t="s">
        <v>886</v>
      </c>
      <c r="B3" s="880"/>
      <c r="C3" s="244"/>
      <c r="D3" s="244"/>
      <c r="E3" s="243"/>
      <c r="F3" s="243"/>
      <c r="G3" s="243" t="s">
        <v>885</v>
      </c>
      <c r="H3" s="77"/>
    </row>
    <row r="4" spans="1:12" ht="45" customHeight="1" x14ac:dyDescent="0.2">
      <c r="A4" s="683" t="s">
        <v>91</v>
      </c>
      <c r="B4" s="713" t="s">
        <v>206</v>
      </c>
      <c r="C4" s="540" t="s">
        <v>251</v>
      </c>
      <c r="D4" s="540" t="s">
        <v>99</v>
      </c>
      <c r="E4" s="540" t="s">
        <v>85</v>
      </c>
      <c r="F4" s="713" t="s">
        <v>437</v>
      </c>
      <c r="G4" s="714" t="s">
        <v>353</v>
      </c>
      <c r="H4" s="75"/>
    </row>
    <row r="5" spans="1:12" ht="45" customHeight="1" thickBot="1" x14ac:dyDescent="0.25">
      <c r="A5" s="877"/>
      <c r="B5" s="878"/>
      <c r="C5" s="411" t="s">
        <v>330</v>
      </c>
      <c r="D5" s="411" t="s">
        <v>331</v>
      </c>
      <c r="E5" s="411" t="s">
        <v>332</v>
      </c>
      <c r="F5" s="878"/>
      <c r="G5" s="879"/>
      <c r="H5" s="76"/>
    </row>
    <row r="6" spans="1:12" ht="22.5" customHeight="1" thickTop="1" x14ac:dyDescent="0.2">
      <c r="A6" s="669" t="s">
        <v>7</v>
      </c>
      <c r="B6" s="230" t="s">
        <v>237</v>
      </c>
      <c r="C6" s="7">
        <v>201</v>
      </c>
      <c r="D6" s="7">
        <v>57</v>
      </c>
      <c r="E6" s="7">
        <v>182</v>
      </c>
      <c r="F6" s="544" t="s">
        <v>517</v>
      </c>
      <c r="G6" s="717" t="s">
        <v>365</v>
      </c>
    </row>
    <row r="7" spans="1:12" ht="24" customHeight="1" x14ac:dyDescent="0.2">
      <c r="A7" s="669"/>
      <c r="B7" s="232" t="s">
        <v>238</v>
      </c>
      <c r="C7" s="4">
        <v>40</v>
      </c>
      <c r="D7" s="4">
        <v>19</v>
      </c>
      <c r="E7" s="4">
        <v>59</v>
      </c>
      <c r="F7" s="247" t="s">
        <v>518</v>
      </c>
      <c r="G7" s="717"/>
    </row>
    <row r="8" spans="1:12" ht="21.75" customHeight="1" x14ac:dyDescent="0.2">
      <c r="A8" s="669"/>
      <c r="B8" s="232" t="s">
        <v>239</v>
      </c>
      <c r="C8" s="4">
        <v>6</v>
      </c>
      <c r="D8" s="4">
        <v>7</v>
      </c>
      <c r="E8" s="4">
        <v>8</v>
      </c>
      <c r="F8" s="247" t="s">
        <v>519</v>
      </c>
      <c r="G8" s="717"/>
    </row>
    <row r="9" spans="1:12" ht="21" customHeight="1" x14ac:dyDescent="0.2">
      <c r="A9" s="669"/>
      <c r="B9" s="232" t="s">
        <v>240</v>
      </c>
      <c r="C9" s="4">
        <v>13</v>
      </c>
      <c r="D9" s="4">
        <v>10</v>
      </c>
      <c r="E9" s="4">
        <v>11</v>
      </c>
      <c r="F9" s="247" t="s">
        <v>520</v>
      </c>
      <c r="G9" s="717"/>
    </row>
    <row r="10" spans="1:12" ht="21" customHeight="1" x14ac:dyDescent="0.2">
      <c r="A10" s="669"/>
      <c r="B10" s="232" t="s">
        <v>241</v>
      </c>
      <c r="C10" s="4">
        <v>31</v>
      </c>
      <c r="D10" s="4">
        <v>15</v>
      </c>
      <c r="E10" s="4">
        <v>29</v>
      </c>
      <c r="F10" s="247" t="s">
        <v>521</v>
      </c>
      <c r="G10" s="717"/>
    </row>
    <row r="11" spans="1:12" ht="21.75" customHeight="1" x14ac:dyDescent="0.2">
      <c r="A11" s="669"/>
      <c r="B11" s="232" t="s">
        <v>242</v>
      </c>
      <c r="C11" s="4">
        <v>20</v>
      </c>
      <c r="D11" s="4">
        <v>21</v>
      </c>
      <c r="E11" s="4">
        <v>17</v>
      </c>
      <c r="F11" s="247" t="s">
        <v>522</v>
      </c>
      <c r="G11" s="717"/>
    </row>
    <row r="12" spans="1:12" ht="19.5" customHeight="1" thickBot="1" x14ac:dyDescent="0.25">
      <c r="A12" s="669"/>
      <c r="B12" s="232" t="s">
        <v>803</v>
      </c>
      <c r="C12" s="4">
        <v>23</v>
      </c>
      <c r="D12" s="4">
        <v>14</v>
      </c>
      <c r="E12" s="4">
        <v>41</v>
      </c>
      <c r="F12" s="247" t="s">
        <v>926</v>
      </c>
      <c r="G12" s="717"/>
    </row>
    <row r="13" spans="1:12" ht="28.5" customHeight="1" thickTop="1" thickBot="1" x14ac:dyDescent="0.25">
      <c r="A13" s="385"/>
      <c r="B13" s="385" t="s">
        <v>9</v>
      </c>
      <c r="C13" s="413">
        <f>SUM(C6:C12)</f>
        <v>334</v>
      </c>
      <c r="D13" s="413">
        <f>SUM(D6:D12)</f>
        <v>143</v>
      </c>
      <c r="E13" s="413">
        <f>SUM(E6:E12)</f>
        <v>347</v>
      </c>
      <c r="F13" s="398" t="s">
        <v>142</v>
      </c>
      <c r="G13" s="398"/>
    </row>
    <row r="14" spans="1:12" ht="21.75" customHeight="1" thickTop="1" x14ac:dyDescent="0.2">
      <c r="A14" s="671" t="s">
        <v>114</v>
      </c>
      <c r="B14" s="232" t="s">
        <v>8</v>
      </c>
      <c r="C14" s="4">
        <v>667</v>
      </c>
      <c r="D14" s="4">
        <v>102</v>
      </c>
      <c r="E14" s="4">
        <v>550</v>
      </c>
      <c r="F14" s="247" t="s">
        <v>523</v>
      </c>
      <c r="G14" s="740" t="s">
        <v>366</v>
      </c>
    </row>
    <row r="15" spans="1:12" ht="23.25" customHeight="1" x14ac:dyDescent="0.2">
      <c r="A15" s="669"/>
      <c r="B15" s="232" t="s">
        <v>243</v>
      </c>
      <c r="C15" s="4">
        <v>105</v>
      </c>
      <c r="D15" s="4">
        <v>25</v>
      </c>
      <c r="E15" s="4">
        <v>111</v>
      </c>
      <c r="F15" s="247" t="s">
        <v>524</v>
      </c>
      <c r="G15" s="717"/>
    </row>
    <row r="16" spans="1:12" ht="21" customHeight="1" x14ac:dyDescent="0.2">
      <c r="A16" s="669"/>
      <c r="B16" s="232" t="s">
        <v>244</v>
      </c>
      <c r="C16" s="4">
        <v>309</v>
      </c>
      <c r="D16" s="4">
        <v>118</v>
      </c>
      <c r="E16" s="4">
        <v>310</v>
      </c>
      <c r="F16" s="247" t="s">
        <v>525</v>
      </c>
      <c r="G16" s="717"/>
      <c r="I16" s="361"/>
      <c r="J16" s="881"/>
      <c r="K16" s="881"/>
      <c r="L16" s="881"/>
    </row>
    <row r="17" spans="1:7" ht="21" customHeight="1" x14ac:dyDescent="0.2">
      <c r="A17" s="669"/>
      <c r="B17" s="232" t="s">
        <v>245</v>
      </c>
      <c r="C17" s="4">
        <v>176</v>
      </c>
      <c r="D17" s="4">
        <v>38</v>
      </c>
      <c r="E17" s="4">
        <v>195</v>
      </c>
      <c r="F17" s="247" t="s">
        <v>526</v>
      </c>
      <c r="G17" s="717"/>
    </row>
    <row r="18" spans="1:7" ht="22.5" customHeight="1" x14ac:dyDescent="0.2">
      <c r="A18" s="669"/>
      <c r="B18" s="232" t="s">
        <v>246</v>
      </c>
      <c r="C18" s="4">
        <v>36</v>
      </c>
      <c r="D18" s="4">
        <v>13</v>
      </c>
      <c r="E18" s="4">
        <v>42</v>
      </c>
      <c r="F18" s="247" t="s">
        <v>527</v>
      </c>
      <c r="G18" s="717"/>
    </row>
    <row r="19" spans="1:7" ht="21" customHeight="1" x14ac:dyDescent="0.2">
      <c r="A19" s="669"/>
      <c r="B19" s="232" t="s">
        <v>247</v>
      </c>
      <c r="C19" s="4">
        <v>128</v>
      </c>
      <c r="D19" s="4">
        <v>25</v>
      </c>
      <c r="E19" s="4">
        <v>129</v>
      </c>
      <c r="F19" s="247" t="s">
        <v>528</v>
      </c>
      <c r="G19" s="717"/>
    </row>
    <row r="20" spans="1:7" ht="22.5" customHeight="1" x14ac:dyDescent="0.2">
      <c r="A20" s="669"/>
      <c r="B20" s="232" t="s">
        <v>248</v>
      </c>
      <c r="C20" s="4">
        <v>52</v>
      </c>
      <c r="D20" s="4">
        <v>13</v>
      </c>
      <c r="E20" s="4">
        <v>63</v>
      </c>
      <c r="F20" s="247" t="s">
        <v>529</v>
      </c>
      <c r="G20" s="717"/>
    </row>
    <row r="21" spans="1:7" ht="21.75" customHeight="1" x14ac:dyDescent="0.2">
      <c r="A21" s="669"/>
      <c r="B21" s="232" t="s">
        <v>804</v>
      </c>
      <c r="C21" s="4">
        <v>94</v>
      </c>
      <c r="D21" s="4">
        <v>35</v>
      </c>
      <c r="E21" s="4">
        <v>83</v>
      </c>
      <c r="F21" s="247" t="s">
        <v>927</v>
      </c>
      <c r="G21" s="717"/>
    </row>
    <row r="22" spans="1:7" ht="21.75" customHeight="1" x14ac:dyDescent="0.2">
      <c r="A22" s="669"/>
      <c r="B22" s="232" t="s">
        <v>805</v>
      </c>
      <c r="C22" s="4">
        <v>78</v>
      </c>
      <c r="D22" s="4">
        <v>22</v>
      </c>
      <c r="E22" s="4">
        <v>104</v>
      </c>
      <c r="F22" s="247" t="s">
        <v>928</v>
      </c>
      <c r="G22" s="717"/>
    </row>
    <row r="23" spans="1:7" ht="22.5" customHeight="1" thickBot="1" x14ac:dyDescent="0.25">
      <c r="A23" s="669"/>
      <c r="B23" s="232" t="s">
        <v>806</v>
      </c>
      <c r="C23" s="4">
        <v>22</v>
      </c>
      <c r="D23" s="4">
        <v>4</v>
      </c>
      <c r="E23" s="4">
        <v>27</v>
      </c>
      <c r="F23" s="247" t="s">
        <v>929</v>
      </c>
      <c r="G23" s="717"/>
    </row>
    <row r="24" spans="1:7" ht="27" customHeight="1" thickTop="1" thickBot="1" x14ac:dyDescent="0.25">
      <c r="A24" s="385"/>
      <c r="B24" s="385" t="s">
        <v>9</v>
      </c>
      <c r="C24" s="410">
        <f>SUM(C14:C23)</f>
        <v>1667</v>
      </c>
      <c r="D24" s="413">
        <f>SUM(D14:D23)</f>
        <v>395</v>
      </c>
      <c r="E24" s="412">
        <f>SUM(E14:E23)</f>
        <v>1614</v>
      </c>
      <c r="F24" s="398" t="s">
        <v>142</v>
      </c>
      <c r="G24" s="398"/>
    </row>
    <row r="25" spans="1:7" ht="24.75" customHeight="1" thickTop="1" thickBot="1" x14ac:dyDescent="0.25">
      <c r="A25" s="347"/>
      <c r="B25" s="348" t="s">
        <v>737</v>
      </c>
      <c r="C25" s="349">
        <v>11552</v>
      </c>
      <c r="D25" s="349">
        <v>3019</v>
      </c>
      <c r="E25" s="349">
        <v>12314</v>
      </c>
      <c r="F25" s="348" t="s">
        <v>739</v>
      </c>
      <c r="G25" s="348"/>
    </row>
    <row r="26" spans="1:7" ht="25.5" customHeight="1" thickTop="1" x14ac:dyDescent="0.2">
      <c r="A26" s="882" t="s">
        <v>729</v>
      </c>
      <c r="B26" s="882"/>
      <c r="C26" s="882"/>
      <c r="D26" s="599" t="s">
        <v>740</v>
      </c>
      <c r="E26" s="599"/>
      <c r="F26" s="599"/>
      <c r="G26" s="599"/>
    </row>
    <row r="27" spans="1:7" x14ac:dyDescent="0.2">
      <c r="F27" s="9"/>
    </row>
  </sheetData>
  <mergeCells count="14">
    <mergeCell ref="J16:L16"/>
    <mergeCell ref="A26:C26"/>
    <mergeCell ref="D26:G26"/>
    <mergeCell ref="A1:G1"/>
    <mergeCell ref="A2:G2"/>
    <mergeCell ref="A3:B3"/>
    <mergeCell ref="A4:A5"/>
    <mergeCell ref="B4:B5"/>
    <mergeCell ref="F4:F5"/>
    <mergeCell ref="G4:G5"/>
    <mergeCell ref="A6:A12"/>
    <mergeCell ref="G6:G12"/>
    <mergeCell ref="A14:A23"/>
    <mergeCell ref="G14:G23"/>
  </mergeCells>
  <printOptions horizontalCentered="1"/>
  <pageMargins left="0.33" right="0.39" top="1.25" bottom="0.75" header="0.84" footer="0.34"/>
  <pageSetup paperSize="9" scale="75" orientation="portrait" r:id="rId1"/>
  <headerFooter>
    <oddFooter>&amp;C&amp;11   53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workbookViewId="0">
      <selection activeCell="F10" sqref="F10"/>
    </sheetView>
  </sheetViews>
  <sheetFormatPr defaultRowHeight="12.75" x14ac:dyDescent="0.2"/>
  <cols>
    <col min="1" max="1" width="18.7109375" customWidth="1"/>
    <col min="2" max="2" width="19" customWidth="1"/>
    <col min="3" max="3" width="19.7109375" customWidth="1"/>
    <col min="4" max="4" width="21.7109375" customWidth="1"/>
    <col min="5" max="5" width="18" customWidth="1"/>
    <col min="6" max="6" width="18.85546875" customWidth="1"/>
    <col min="7" max="7" width="22.140625" customWidth="1"/>
    <col min="8" max="8" width="13.5703125" style="131" customWidth="1"/>
    <col min="9" max="9" width="12.140625" style="131" customWidth="1"/>
    <col min="10" max="10" width="21" customWidth="1"/>
  </cols>
  <sheetData>
    <row r="1" spans="1:10" ht="23.25" customHeight="1" x14ac:dyDescent="0.2">
      <c r="A1" s="778" t="s">
        <v>592</v>
      </c>
      <c r="B1" s="778"/>
      <c r="C1" s="778"/>
      <c r="D1" s="778"/>
      <c r="E1" s="778"/>
      <c r="F1" s="778"/>
      <c r="G1" s="778"/>
      <c r="H1" s="778"/>
      <c r="I1" s="778"/>
      <c r="J1" s="778"/>
    </row>
    <row r="2" spans="1:10" s="131" customFormat="1" ht="23.25" customHeight="1" x14ac:dyDescent="0.2">
      <c r="A2" s="563"/>
      <c r="B2" s="563"/>
      <c r="C2" s="563"/>
      <c r="D2" s="563"/>
      <c r="E2" s="563"/>
      <c r="F2" s="563"/>
      <c r="G2" s="563"/>
      <c r="H2" s="563"/>
      <c r="I2" s="563"/>
      <c r="J2" s="563"/>
    </row>
    <row r="3" spans="1:10" ht="27" customHeight="1" thickBot="1" x14ac:dyDescent="0.25">
      <c r="A3" s="141" t="s">
        <v>588</v>
      </c>
      <c r="B3" s="142"/>
      <c r="C3" s="142"/>
      <c r="D3" s="142"/>
      <c r="E3" s="142"/>
      <c r="F3" s="142"/>
      <c r="G3" s="142"/>
      <c r="H3" s="142"/>
      <c r="I3" s="140"/>
      <c r="J3" s="134" t="s">
        <v>589</v>
      </c>
    </row>
    <row r="4" spans="1:10" s="131" customFormat="1" ht="27" customHeight="1" thickTop="1" thickBot="1" x14ac:dyDescent="0.25">
      <c r="A4" s="883" t="s">
        <v>14</v>
      </c>
      <c r="B4" s="889" t="s">
        <v>595</v>
      </c>
      <c r="C4" s="636"/>
      <c r="D4" s="636"/>
      <c r="E4" s="636"/>
      <c r="F4" s="636"/>
      <c r="G4" s="636"/>
      <c r="H4" s="890"/>
      <c r="I4" s="894" t="s">
        <v>9</v>
      </c>
      <c r="J4" s="886" t="s">
        <v>353</v>
      </c>
    </row>
    <row r="5" spans="1:10" s="131" customFormat="1" ht="27" customHeight="1" thickTop="1" x14ac:dyDescent="0.2">
      <c r="A5" s="884"/>
      <c r="B5" s="891" t="s">
        <v>596</v>
      </c>
      <c r="C5" s="892"/>
      <c r="D5" s="892"/>
      <c r="E5" s="892"/>
      <c r="F5" s="892"/>
      <c r="G5" s="892"/>
      <c r="H5" s="893"/>
      <c r="I5" s="895"/>
      <c r="J5" s="887"/>
    </row>
    <row r="6" spans="1:10" ht="31.5" customHeight="1" thickBot="1" x14ac:dyDescent="0.25">
      <c r="A6" s="884"/>
      <c r="B6" s="144" t="s">
        <v>594</v>
      </c>
      <c r="C6" s="144" t="s">
        <v>590</v>
      </c>
      <c r="D6" s="144" t="s">
        <v>591</v>
      </c>
      <c r="E6" s="144" t="s">
        <v>594</v>
      </c>
      <c r="F6" s="144" t="s">
        <v>590</v>
      </c>
      <c r="G6" s="144" t="s">
        <v>591</v>
      </c>
      <c r="H6" s="145" t="s">
        <v>42</v>
      </c>
      <c r="I6" s="895" t="s">
        <v>142</v>
      </c>
      <c r="J6" s="887"/>
    </row>
    <row r="7" spans="1:10" ht="30" customHeight="1" thickTop="1" thickBot="1" x14ac:dyDescent="0.25">
      <c r="A7" s="885"/>
      <c r="B7" s="138"/>
      <c r="C7" s="138"/>
      <c r="D7" s="138"/>
      <c r="E7" s="138"/>
      <c r="F7" s="138"/>
      <c r="G7" s="138"/>
      <c r="H7" s="148"/>
      <c r="I7" s="896"/>
      <c r="J7" s="888"/>
    </row>
    <row r="8" spans="1:10" ht="35.1" customHeight="1" thickTop="1" x14ac:dyDescent="0.2">
      <c r="A8" s="149" t="s">
        <v>0</v>
      </c>
      <c r="B8" s="139"/>
      <c r="C8" s="139"/>
      <c r="D8" s="139"/>
      <c r="E8" s="139"/>
      <c r="F8" s="139"/>
      <c r="G8" s="139"/>
      <c r="H8" s="139"/>
      <c r="I8" s="139"/>
      <c r="J8" s="143" t="s">
        <v>597</v>
      </c>
    </row>
    <row r="9" spans="1:10" s="131" customFormat="1" ht="35.1" customHeight="1" x14ac:dyDescent="0.2">
      <c r="A9" s="149" t="s">
        <v>16</v>
      </c>
      <c r="B9" s="1"/>
      <c r="C9" s="1"/>
      <c r="D9" s="1"/>
      <c r="E9" s="1"/>
      <c r="F9" s="1"/>
      <c r="G9" s="1"/>
      <c r="H9" s="1"/>
      <c r="I9" s="1"/>
      <c r="J9" s="147" t="s">
        <v>355</v>
      </c>
    </row>
    <row r="10" spans="1:10" ht="35.1" customHeight="1" x14ac:dyDescent="0.2">
      <c r="A10" s="149" t="s">
        <v>1</v>
      </c>
      <c r="B10" s="1"/>
      <c r="C10" s="1"/>
      <c r="D10" s="1"/>
      <c r="E10" s="1"/>
      <c r="F10" s="1"/>
      <c r="G10" s="1"/>
      <c r="H10" s="1"/>
      <c r="I10" s="1"/>
      <c r="J10" s="146" t="s">
        <v>434</v>
      </c>
    </row>
    <row r="11" spans="1:10" ht="35.1" customHeight="1" x14ac:dyDescent="0.2">
      <c r="A11" s="149" t="s">
        <v>587</v>
      </c>
      <c r="B11" s="1"/>
      <c r="C11" s="1"/>
      <c r="D11" s="1"/>
      <c r="E11" s="1"/>
      <c r="F11" s="1"/>
      <c r="G11" s="1"/>
      <c r="H11" s="1"/>
      <c r="I11" s="1"/>
      <c r="J11" s="146" t="s">
        <v>599</v>
      </c>
    </row>
    <row r="12" spans="1:10" s="131" customFormat="1" ht="35.1" customHeight="1" x14ac:dyDescent="0.2">
      <c r="A12" s="149" t="s">
        <v>65</v>
      </c>
      <c r="B12" s="1"/>
      <c r="C12" s="1"/>
      <c r="D12" s="1"/>
      <c r="E12" s="1"/>
      <c r="F12" s="1"/>
      <c r="G12" s="1"/>
      <c r="H12" s="1"/>
      <c r="I12" s="1"/>
      <c r="J12" s="146" t="s">
        <v>604</v>
      </c>
    </row>
    <row r="13" spans="1:10" ht="35.1" customHeight="1" x14ac:dyDescent="0.2">
      <c r="A13" s="149" t="s">
        <v>2</v>
      </c>
      <c r="B13" s="1"/>
      <c r="C13" s="1"/>
      <c r="D13" s="1"/>
      <c r="E13" s="1"/>
      <c r="F13" s="1"/>
      <c r="G13" s="1"/>
      <c r="H13" s="1"/>
      <c r="I13" s="1"/>
      <c r="J13" s="146" t="s">
        <v>598</v>
      </c>
    </row>
    <row r="14" spans="1:10" ht="35.1" customHeight="1" x14ac:dyDescent="0.2">
      <c r="A14" s="149" t="s">
        <v>35</v>
      </c>
      <c r="B14" s="1"/>
      <c r="C14" s="1"/>
      <c r="D14" s="1"/>
      <c r="E14" s="1"/>
      <c r="F14" s="1"/>
      <c r="G14" s="1"/>
      <c r="H14" s="1"/>
      <c r="I14" s="1"/>
      <c r="J14" s="146" t="s">
        <v>358</v>
      </c>
    </row>
    <row r="15" spans="1:10" ht="35.1" customHeight="1" x14ac:dyDescent="0.2">
      <c r="A15" s="149" t="s">
        <v>4</v>
      </c>
      <c r="B15" s="1"/>
      <c r="C15" s="1"/>
      <c r="D15" s="1"/>
      <c r="E15" s="1"/>
      <c r="F15" s="1"/>
      <c r="G15" s="1"/>
      <c r="H15" s="1"/>
      <c r="I15" s="1"/>
      <c r="J15" s="146" t="s">
        <v>359</v>
      </c>
    </row>
    <row r="16" spans="1:10" ht="35.1" customHeight="1" x14ac:dyDescent="0.2">
      <c r="A16" s="149" t="s">
        <v>539</v>
      </c>
      <c r="B16" s="1"/>
      <c r="C16" s="1"/>
      <c r="D16" s="1"/>
      <c r="E16" s="1"/>
      <c r="F16" s="1"/>
      <c r="G16" s="1"/>
      <c r="H16" s="1"/>
      <c r="I16" s="1"/>
      <c r="J16" s="146" t="s">
        <v>600</v>
      </c>
    </row>
    <row r="17" spans="1:10" ht="35.1" customHeight="1" x14ac:dyDescent="0.2">
      <c r="A17" s="149" t="s">
        <v>5</v>
      </c>
      <c r="B17" s="1"/>
      <c r="C17" s="1"/>
      <c r="D17" s="1"/>
      <c r="E17" s="1"/>
      <c r="F17" s="1"/>
      <c r="G17" s="1"/>
      <c r="H17" s="1"/>
      <c r="I17" s="1"/>
      <c r="J17" s="146" t="s">
        <v>601</v>
      </c>
    </row>
    <row r="18" spans="1:10" ht="35.1" customHeight="1" x14ac:dyDescent="0.2">
      <c r="A18" s="149" t="s">
        <v>12</v>
      </c>
      <c r="B18" s="1"/>
      <c r="C18" s="1"/>
      <c r="D18" s="1"/>
      <c r="E18" s="1"/>
      <c r="F18" s="1"/>
      <c r="G18" s="1"/>
      <c r="H18" s="1"/>
      <c r="I18" s="1"/>
      <c r="J18" s="146" t="s">
        <v>602</v>
      </c>
    </row>
    <row r="19" spans="1:10" ht="35.1" customHeight="1" x14ac:dyDescent="0.2">
      <c r="A19" s="149" t="s">
        <v>112</v>
      </c>
      <c r="B19" s="1"/>
      <c r="C19" s="1"/>
      <c r="D19" s="1"/>
      <c r="E19" s="1"/>
      <c r="F19" s="1"/>
      <c r="G19" s="1"/>
      <c r="H19" s="1"/>
      <c r="I19" s="1"/>
      <c r="J19" s="146" t="s">
        <v>603</v>
      </c>
    </row>
    <row r="20" spans="1:10" ht="35.1" customHeight="1" x14ac:dyDescent="0.2">
      <c r="A20" s="149" t="s">
        <v>6</v>
      </c>
      <c r="B20" s="1"/>
      <c r="C20" s="1"/>
      <c r="D20" s="1"/>
      <c r="E20" s="1"/>
      <c r="F20" s="1"/>
      <c r="G20" s="1"/>
      <c r="H20" s="1"/>
      <c r="I20" s="1"/>
      <c r="J20" s="146" t="s">
        <v>364</v>
      </c>
    </row>
    <row r="21" spans="1:10" ht="35.1" customHeight="1" x14ac:dyDescent="0.2">
      <c r="A21" s="149" t="s">
        <v>7</v>
      </c>
      <c r="B21" s="1"/>
      <c r="C21" s="1"/>
      <c r="D21" s="1"/>
      <c r="E21" s="1"/>
      <c r="F21" s="1"/>
      <c r="G21" s="1"/>
      <c r="H21" s="1"/>
      <c r="I21" s="1"/>
      <c r="J21" s="146" t="s">
        <v>365</v>
      </c>
    </row>
    <row r="22" spans="1:10" ht="35.1" customHeight="1" thickBot="1" x14ac:dyDescent="0.25">
      <c r="A22" s="149" t="s">
        <v>8</v>
      </c>
      <c r="B22" s="1"/>
      <c r="C22" s="1"/>
      <c r="D22" s="1"/>
      <c r="E22" s="1"/>
      <c r="F22" s="1"/>
      <c r="G22" s="1"/>
      <c r="H22" s="1"/>
      <c r="I22" s="1"/>
      <c r="J22" s="146" t="s">
        <v>366</v>
      </c>
    </row>
    <row r="23" spans="1:10" ht="35.25" customHeight="1" thickTop="1" thickBot="1" x14ac:dyDescent="0.25">
      <c r="A23" s="150" t="s">
        <v>9</v>
      </c>
      <c r="B23" s="133"/>
      <c r="C23" s="133"/>
      <c r="D23" s="133"/>
      <c r="E23" s="133"/>
      <c r="F23" s="133"/>
      <c r="G23" s="133"/>
      <c r="H23" s="133"/>
      <c r="I23" s="133"/>
      <c r="J23" s="94" t="s">
        <v>142</v>
      </c>
    </row>
    <row r="24" spans="1:10" ht="13.5" thickTop="1" x14ac:dyDescent="0.2"/>
  </sheetData>
  <mergeCells count="8">
    <mergeCell ref="A1:J1"/>
    <mergeCell ref="A2:J2"/>
    <mergeCell ref="A4:A7"/>
    <mergeCell ref="J4:J7"/>
    <mergeCell ref="B4:H4"/>
    <mergeCell ref="B5:H5"/>
    <mergeCell ref="I4:I5"/>
    <mergeCell ref="I6:I7"/>
  </mergeCells>
  <pageMargins left="0.28000000000000003" right="0.32" top="0.33" bottom="0.37" header="0.22" footer="0.2"/>
  <pageSetup paperSize="9" scale="7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"/>
  <sheetViews>
    <sheetView rightToLeft="1" view="pageBreakPreview" topLeftCell="A10" zoomScaleSheetLayoutView="100" workbookViewId="0">
      <selection sqref="A1:F12"/>
    </sheetView>
  </sheetViews>
  <sheetFormatPr defaultRowHeight="12" x14ac:dyDescent="0.2"/>
  <cols>
    <col min="1" max="1" width="29.42578125" style="23" customWidth="1"/>
    <col min="2" max="2" width="33.85546875" style="23" customWidth="1"/>
    <col min="3" max="3" width="34.140625" style="23" customWidth="1"/>
    <col min="4" max="4" width="33.5703125" style="23" customWidth="1"/>
    <col min="5" max="5" width="23.28515625" style="23" customWidth="1"/>
    <col min="6" max="6" width="30.140625" style="23" customWidth="1"/>
    <col min="7" max="16384" width="9.140625" style="23"/>
  </cols>
  <sheetData>
    <row r="1" spans="1:8" ht="24.95" customHeight="1" x14ac:dyDescent="0.2">
      <c r="A1" s="606" t="s">
        <v>583</v>
      </c>
      <c r="B1" s="606"/>
      <c r="C1" s="606"/>
      <c r="D1" s="606"/>
      <c r="E1" s="606"/>
      <c r="F1" s="606"/>
    </row>
    <row r="2" spans="1:8" ht="24.95" customHeight="1" x14ac:dyDescent="0.2">
      <c r="A2" s="606" t="s">
        <v>584</v>
      </c>
      <c r="B2" s="606"/>
      <c r="C2" s="606"/>
      <c r="D2" s="606"/>
      <c r="E2" s="606"/>
      <c r="F2" s="606"/>
    </row>
    <row r="3" spans="1:8" ht="24.95" customHeight="1" thickBot="1" x14ac:dyDescent="0.25">
      <c r="A3" s="607" t="s">
        <v>249</v>
      </c>
      <c r="B3" s="607"/>
      <c r="C3" s="72"/>
      <c r="D3" s="73"/>
      <c r="E3" s="73"/>
      <c r="F3" s="73" t="s">
        <v>297</v>
      </c>
    </row>
    <row r="4" spans="1:8" ht="39.950000000000003" customHeight="1" thickTop="1" thickBot="1" x14ac:dyDescent="0.3">
      <c r="A4" s="608" t="s">
        <v>30</v>
      </c>
      <c r="B4" s="135"/>
      <c r="C4" s="136" t="s">
        <v>328</v>
      </c>
      <c r="D4" s="174"/>
      <c r="E4" s="601" t="s">
        <v>115</v>
      </c>
      <c r="F4" s="611" t="s">
        <v>327</v>
      </c>
    </row>
    <row r="5" spans="1:8" ht="39.950000000000003" customHeight="1" thickBot="1" x14ac:dyDescent="0.25">
      <c r="A5" s="609"/>
      <c r="B5" s="614" t="s">
        <v>432</v>
      </c>
      <c r="C5" s="615"/>
      <c r="D5" s="615"/>
      <c r="E5" s="602"/>
      <c r="F5" s="612"/>
    </row>
    <row r="6" spans="1:8" ht="39.950000000000003" customHeight="1" thickTop="1" x14ac:dyDescent="0.25">
      <c r="A6" s="609"/>
      <c r="B6" s="175" t="s">
        <v>116</v>
      </c>
      <c r="C6" s="137" t="s">
        <v>117</v>
      </c>
      <c r="D6" s="137" t="s">
        <v>93</v>
      </c>
      <c r="E6" s="603" t="s">
        <v>611</v>
      </c>
      <c r="F6" s="612"/>
    </row>
    <row r="7" spans="1:8" ht="39.950000000000003" customHeight="1" thickBot="1" x14ac:dyDescent="0.25">
      <c r="A7" s="610"/>
      <c r="B7" s="152" t="s">
        <v>323</v>
      </c>
      <c r="C7" s="151" t="s">
        <v>324</v>
      </c>
      <c r="D7" s="151" t="s">
        <v>325</v>
      </c>
      <c r="E7" s="604"/>
      <c r="F7" s="613"/>
    </row>
    <row r="8" spans="1:8" ht="89.25" customHeight="1" thickTop="1" x14ac:dyDescent="0.2">
      <c r="A8" s="157" t="s">
        <v>22</v>
      </c>
      <c r="B8" s="171">
        <v>1021</v>
      </c>
      <c r="C8" s="171">
        <v>4050</v>
      </c>
      <c r="D8" s="156">
        <f>SUM(B8:C8)</f>
        <v>5071</v>
      </c>
      <c r="E8" s="176">
        <v>51.5</v>
      </c>
      <c r="F8" s="160" t="s">
        <v>320</v>
      </c>
      <c r="H8" s="8"/>
    </row>
    <row r="9" spans="1:8" ht="90.75" customHeight="1" x14ac:dyDescent="0.2">
      <c r="A9" s="158" t="s">
        <v>264</v>
      </c>
      <c r="B9" s="153">
        <v>396</v>
      </c>
      <c r="C9" s="153">
        <v>571</v>
      </c>
      <c r="D9" s="153">
        <f>SUM(B9:C9)</f>
        <v>967</v>
      </c>
      <c r="E9" s="177">
        <v>9.8000000000000007</v>
      </c>
      <c r="F9" s="154" t="s">
        <v>321</v>
      </c>
    </row>
    <row r="10" spans="1:8" ht="92.25" customHeight="1" x14ac:dyDescent="0.2">
      <c r="A10" s="159" t="s">
        <v>23</v>
      </c>
      <c r="B10" s="172">
        <v>1045</v>
      </c>
      <c r="C10" s="172">
        <v>2503</v>
      </c>
      <c r="D10" s="172">
        <f>SUM(B10:C10)</f>
        <v>3548</v>
      </c>
      <c r="E10" s="178">
        <v>36</v>
      </c>
      <c r="F10" s="155" t="s">
        <v>322</v>
      </c>
    </row>
    <row r="11" spans="1:8" ht="84.75" customHeight="1" thickBot="1" x14ac:dyDescent="0.25">
      <c r="A11" s="158" t="s">
        <v>118</v>
      </c>
      <c r="B11" s="153">
        <v>1</v>
      </c>
      <c r="C11" s="153">
        <v>265</v>
      </c>
      <c r="D11" s="153">
        <f>SUM(B11:C11)</f>
        <v>266</v>
      </c>
      <c r="E11" s="177">
        <v>2.7</v>
      </c>
      <c r="F11" s="154" t="s">
        <v>146</v>
      </c>
    </row>
    <row r="12" spans="1:8" ht="94.5" customHeight="1" thickTop="1" thickBot="1" x14ac:dyDescent="0.25">
      <c r="A12" s="161" t="s">
        <v>93</v>
      </c>
      <c r="B12" s="162">
        <f>SUM(B8:B11)</f>
        <v>2463</v>
      </c>
      <c r="C12" s="163">
        <f>SUM(C8:C11)</f>
        <v>7389</v>
      </c>
      <c r="D12" s="162">
        <f>SUM(B12:C12)</f>
        <v>9852</v>
      </c>
      <c r="E12" s="162">
        <f>SUM(E8:E11)</f>
        <v>100</v>
      </c>
      <c r="F12" s="164" t="s">
        <v>142</v>
      </c>
    </row>
    <row r="13" spans="1:8" ht="28.5" customHeight="1" thickTop="1" x14ac:dyDescent="0.2">
      <c r="A13" s="24"/>
      <c r="B13" s="24"/>
      <c r="C13" s="24"/>
      <c r="D13" s="24"/>
      <c r="E13" s="24"/>
      <c r="F13" s="24"/>
    </row>
    <row r="14" spans="1:8" x14ac:dyDescent="0.2">
      <c r="A14" s="24"/>
      <c r="B14" s="24"/>
      <c r="C14" s="24"/>
      <c r="D14" s="24"/>
      <c r="E14" s="24"/>
      <c r="F14" s="24"/>
    </row>
    <row r="15" spans="1:8" ht="11.25" customHeight="1" x14ac:dyDescent="0.2">
      <c r="A15" s="24"/>
      <c r="B15" s="24"/>
      <c r="C15" s="24"/>
      <c r="D15" s="24"/>
      <c r="E15" s="24"/>
      <c r="F15" s="24"/>
    </row>
    <row r="16" spans="1:8" x14ac:dyDescent="0.2">
      <c r="A16" s="25"/>
      <c r="B16" s="25"/>
      <c r="C16" s="25"/>
      <c r="D16" s="25"/>
      <c r="E16" s="25"/>
      <c r="F16" s="25"/>
    </row>
    <row r="19" spans="1:6" ht="20.100000000000001" customHeight="1" x14ac:dyDescent="0.2">
      <c r="A19" s="600" t="s">
        <v>440</v>
      </c>
      <c r="B19" s="600"/>
      <c r="C19" s="600"/>
      <c r="D19" s="600"/>
      <c r="E19" s="600"/>
      <c r="F19" s="600"/>
    </row>
    <row r="20" spans="1:6" ht="20.100000000000001" customHeight="1" x14ac:dyDescent="0.2">
      <c r="A20" s="583" t="s">
        <v>439</v>
      </c>
      <c r="B20" s="583"/>
      <c r="C20" s="583"/>
      <c r="D20" s="583"/>
      <c r="E20" s="583"/>
      <c r="F20" s="583"/>
    </row>
    <row r="22" spans="1:6" ht="24" customHeight="1" x14ac:dyDescent="0.2">
      <c r="A22" s="605" t="s">
        <v>639</v>
      </c>
      <c r="B22" s="605"/>
      <c r="C22" s="605"/>
      <c r="D22" s="605"/>
      <c r="E22" s="605"/>
      <c r="F22" s="605"/>
    </row>
  </sheetData>
  <mergeCells count="11">
    <mergeCell ref="A1:F1"/>
    <mergeCell ref="A2:F2"/>
    <mergeCell ref="A3:B3"/>
    <mergeCell ref="A4:A7"/>
    <mergeCell ref="F4:F7"/>
    <mergeCell ref="B5:D5"/>
    <mergeCell ref="A19:F19"/>
    <mergeCell ref="A20:F20"/>
    <mergeCell ref="E4:E5"/>
    <mergeCell ref="E6:E7"/>
    <mergeCell ref="A22:F22"/>
  </mergeCells>
  <printOptions horizontalCentered="1"/>
  <pageMargins left="0.39" right="0.4" top="1.17" bottom="0.52" header="0.98" footer="0.28999999999999998"/>
  <pageSetup paperSize="9" scale="66" orientation="landscape" verticalDpi="1200" r:id="rId1"/>
  <headerFooter>
    <oddFooter>&amp;C&amp;11 &amp;"Arial,غامق"&amp;14 &amp;16 5</oddFooter>
  </headerFooter>
  <rowBreaks count="1" manualBreakCount="1">
    <brk id="1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4"/>
  <sheetViews>
    <sheetView rightToLeft="1" view="pageBreakPreview" zoomScale="60" workbookViewId="0">
      <selection sqref="A1:G33"/>
    </sheetView>
  </sheetViews>
  <sheetFormatPr defaultRowHeight="12.75" x14ac:dyDescent="0.2"/>
  <cols>
    <col min="1" max="1" width="22.140625" customWidth="1"/>
    <col min="2" max="2" width="22" customWidth="1"/>
    <col min="3" max="3" width="21" customWidth="1"/>
    <col min="4" max="4" width="21.85546875" customWidth="1"/>
    <col min="5" max="6" width="21.42578125" customWidth="1"/>
    <col min="7" max="7" width="20.140625" customWidth="1"/>
  </cols>
  <sheetData>
    <row r="1" spans="1:7" ht="21.95" customHeight="1" x14ac:dyDescent="0.2">
      <c r="A1" s="616" t="s">
        <v>571</v>
      </c>
      <c r="B1" s="616"/>
      <c r="C1" s="616"/>
      <c r="D1" s="616"/>
      <c r="E1" s="616"/>
      <c r="F1" s="616"/>
      <c r="G1" s="616"/>
    </row>
    <row r="2" spans="1:7" ht="21.95" customHeight="1" x14ac:dyDescent="0.2">
      <c r="A2" s="616" t="s">
        <v>572</v>
      </c>
      <c r="B2" s="616"/>
      <c r="C2" s="616"/>
      <c r="D2" s="616"/>
      <c r="E2" s="616"/>
      <c r="F2" s="616"/>
      <c r="G2" s="616"/>
    </row>
    <row r="3" spans="1:7" ht="19.5" thickBot="1" x14ac:dyDescent="0.25">
      <c r="A3" s="118" t="s">
        <v>574</v>
      </c>
      <c r="B3" s="59"/>
      <c r="C3" s="59"/>
      <c r="D3" s="59"/>
      <c r="E3" s="59"/>
      <c r="F3" s="59"/>
      <c r="G3" s="59" t="s">
        <v>443</v>
      </c>
    </row>
    <row r="4" spans="1:7" ht="39.950000000000003" customHeight="1" thickTop="1" x14ac:dyDescent="0.2">
      <c r="A4" s="617" t="s">
        <v>559</v>
      </c>
      <c r="B4" s="619" t="s">
        <v>560</v>
      </c>
      <c r="C4" s="620"/>
      <c r="D4" s="621" t="s">
        <v>265</v>
      </c>
      <c r="E4" s="622"/>
      <c r="F4" s="619" t="s">
        <v>561</v>
      </c>
      <c r="G4" s="623"/>
    </row>
    <row r="5" spans="1:7" ht="39.950000000000003" customHeight="1" thickBot="1" x14ac:dyDescent="0.25">
      <c r="A5" s="618"/>
      <c r="B5" s="624" t="s">
        <v>314</v>
      </c>
      <c r="C5" s="625"/>
      <c r="D5" s="624" t="s">
        <v>315</v>
      </c>
      <c r="E5" s="625"/>
      <c r="F5" s="626" t="s">
        <v>316</v>
      </c>
      <c r="G5" s="626"/>
    </row>
    <row r="6" spans="1:7" ht="35.1" customHeight="1" thickTop="1" x14ac:dyDescent="0.3">
      <c r="A6" s="627" t="s">
        <v>342</v>
      </c>
      <c r="B6" s="123" t="s">
        <v>562</v>
      </c>
      <c r="C6" s="124" t="s">
        <v>563</v>
      </c>
      <c r="D6" s="123" t="s">
        <v>577</v>
      </c>
      <c r="E6" s="124" t="s">
        <v>564</v>
      </c>
      <c r="F6" s="127" t="s">
        <v>565</v>
      </c>
      <c r="G6" s="129" t="s">
        <v>564</v>
      </c>
    </row>
    <row r="7" spans="1:7" ht="35.1" customHeight="1" thickBot="1" x14ac:dyDescent="0.25">
      <c r="A7" s="628"/>
      <c r="B7" s="125" t="s">
        <v>352</v>
      </c>
      <c r="C7" s="126" t="s">
        <v>566</v>
      </c>
      <c r="D7" s="125" t="s">
        <v>567</v>
      </c>
      <c r="E7" s="126" t="s">
        <v>566</v>
      </c>
      <c r="F7" s="128" t="s">
        <v>568</v>
      </c>
      <c r="G7" s="121" t="s">
        <v>566</v>
      </c>
    </row>
    <row r="8" spans="1:7" ht="11.1" customHeight="1" thickTop="1" x14ac:dyDescent="0.2">
      <c r="A8" s="629" t="s">
        <v>22</v>
      </c>
      <c r="B8" s="616" t="s">
        <v>17</v>
      </c>
      <c r="C8" s="630">
        <v>1697</v>
      </c>
      <c r="D8" s="616" t="s">
        <v>66</v>
      </c>
      <c r="E8" s="635">
        <v>943</v>
      </c>
      <c r="F8" s="616" t="s">
        <v>37</v>
      </c>
      <c r="G8" s="636">
        <v>725</v>
      </c>
    </row>
    <row r="9" spans="1:7" ht="11.1" customHeight="1" x14ac:dyDescent="0.2">
      <c r="A9" s="629"/>
      <c r="B9" s="616"/>
      <c r="C9" s="631"/>
      <c r="D9" s="616"/>
      <c r="E9" s="616"/>
      <c r="F9" s="616"/>
      <c r="G9" s="637"/>
    </row>
    <row r="10" spans="1:7" ht="11.1" customHeight="1" x14ac:dyDescent="0.2">
      <c r="A10" s="629"/>
      <c r="B10" s="616"/>
      <c r="C10" s="631"/>
      <c r="D10" s="616"/>
      <c r="E10" s="616"/>
      <c r="F10" s="638" t="s">
        <v>143</v>
      </c>
      <c r="G10" s="637"/>
    </row>
    <row r="11" spans="1:7" ht="11.1" customHeight="1" thickBot="1" x14ac:dyDescent="0.25">
      <c r="A11" s="616" t="s">
        <v>320</v>
      </c>
      <c r="B11" s="616" t="s">
        <v>336</v>
      </c>
      <c r="C11" s="631"/>
      <c r="D11" s="616" t="s">
        <v>337</v>
      </c>
      <c r="E11" s="616"/>
      <c r="F11" s="639"/>
      <c r="G11" s="637"/>
    </row>
    <row r="12" spans="1:7" ht="11.1" customHeight="1" x14ac:dyDescent="0.2">
      <c r="A12" s="616"/>
      <c r="B12" s="616"/>
      <c r="C12" s="631"/>
      <c r="D12" s="616"/>
      <c r="E12" s="616"/>
      <c r="F12" s="616" t="s">
        <v>569</v>
      </c>
      <c r="G12" s="634">
        <v>1154</v>
      </c>
    </row>
    <row r="13" spans="1:7" ht="11.1" customHeight="1" x14ac:dyDescent="0.2">
      <c r="A13" s="633"/>
      <c r="B13" s="633"/>
      <c r="C13" s="632"/>
      <c r="D13" s="633"/>
      <c r="E13" s="633"/>
      <c r="F13" s="616"/>
      <c r="G13" s="634"/>
    </row>
    <row r="14" spans="1:7" ht="11.1" customHeight="1" x14ac:dyDescent="0.2">
      <c r="A14" s="641" t="s">
        <v>264</v>
      </c>
      <c r="B14" s="641" t="s">
        <v>18</v>
      </c>
      <c r="C14" s="642">
        <v>4695</v>
      </c>
      <c r="D14" s="641" t="s">
        <v>67</v>
      </c>
      <c r="E14" s="642">
        <v>1243</v>
      </c>
      <c r="F14" s="638" t="s">
        <v>144</v>
      </c>
      <c r="G14" s="634"/>
    </row>
    <row r="15" spans="1:7" ht="11.1" customHeight="1" thickBot="1" x14ac:dyDescent="0.25">
      <c r="A15" s="616"/>
      <c r="B15" s="616"/>
      <c r="C15" s="631"/>
      <c r="D15" s="616"/>
      <c r="E15" s="631"/>
      <c r="F15" s="639"/>
      <c r="G15" s="634"/>
    </row>
    <row r="16" spans="1:7" ht="11.1" customHeight="1" x14ac:dyDescent="0.2">
      <c r="A16" s="616"/>
      <c r="B16" s="616"/>
      <c r="C16" s="631"/>
      <c r="D16" s="616"/>
      <c r="E16" s="631"/>
      <c r="F16" s="616" t="s">
        <v>39</v>
      </c>
      <c r="G16" s="640">
        <v>6254</v>
      </c>
    </row>
    <row r="17" spans="1:7" ht="11.1" customHeight="1" x14ac:dyDescent="0.2">
      <c r="A17" s="616" t="s">
        <v>343</v>
      </c>
      <c r="B17" s="616" t="s">
        <v>335</v>
      </c>
      <c r="C17" s="631"/>
      <c r="D17" s="616" t="s">
        <v>338</v>
      </c>
      <c r="E17" s="631"/>
      <c r="F17" s="616"/>
      <c r="G17" s="634"/>
    </row>
    <row r="18" spans="1:7" ht="11.1" customHeight="1" x14ac:dyDescent="0.2">
      <c r="A18" s="616"/>
      <c r="B18" s="616"/>
      <c r="C18" s="631"/>
      <c r="D18" s="616"/>
      <c r="E18" s="631"/>
      <c r="F18" s="638" t="s">
        <v>145</v>
      </c>
      <c r="G18" s="634"/>
    </row>
    <row r="19" spans="1:7" ht="11.1" customHeight="1" thickBot="1" x14ac:dyDescent="0.25">
      <c r="A19" s="633"/>
      <c r="B19" s="633"/>
      <c r="C19" s="632"/>
      <c r="D19" s="633"/>
      <c r="E19" s="632"/>
      <c r="F19" s="639"/>
      <c r="G19" s="634"/>
    </row>
    <row r="20" spans="1:7" ht="11.1" customHeight="1" x14ac:dyDescent="0.2">
      <c r="A20" s="641" t="s">
        <v>23</v>
      </c>
      <c r="B20" s="641" t="s">
        <v>19</v>
      </c>
      <c r="C20" s="642">
        <v>1779</v>
      </c>
      <c r="D20" s="641" t="s">
        <v>68</v>
      </c>
      <c r="E20" s="642">
        <v>5219</v>
      </c>
      <c r="F20" s="616" t="s">
        <v>40</v>
      </c>
      <c r="G20" s="634">
        <v>346</v>
      </c>
    </row>
    <row r="21" spans="1:7" ht="11.1" customHeight="1" x14ac:dyDescent="0.2">
      <c r="A21" s="616"/>
      <c r="B21" s="616"/>
      <c r="C21" s="631"/>
      <c r="D21" s="616"/>
      <c r="E21" s="631"/>
      <c r="F21" s="616"/>
      <c r="G21" s="634"/>
    </row>
    <row r="22" spans="1:7" ht="11.1" customHeight="1" x14ac:dyDescent="0.2">
      <c r="A22" s="616"/>
      <c r="B22" s="616"/>
      <c r="C22" s="631"/>
      <c r="D22" s="616"/>
      <c r="E22" s="631"/>
      <c r="F22" s="638" t="s">
        <v>570</v>
      </c>
      <c r="G22" s="634"/>
    </row>
    <row r="23" spans="1:7" ht="11.1" customHeight="1" thickBot="1" x14ac:dyDescent="0.25">
      <c r="A23" s="616" t="s">
        <v>344</v>
      </c>
      <c r="B23" s="616" t="s">
        <v>354</v>
      </c>
      <c r="C23" s="631"/>
      <c r="D23" s="616" t="s">
        <v>339</v>
      </c>
      <c r="E23" s="631"/>
      <c r="F23" s="639"/>
      <c r="G23" s="634"/>
    </row>
    <row r="24" spans="1:7" ht="11.1" customHeight="1" x14ac:dyDescent="0.2">
      <c r="A24" s="616"/>
      <c r="B24" s="616"/>
      <c r="C24" s="631"/>
      <c r="D24" s="616"/>
      <c r="E24" s="631"/>
      <c r="F24" s="616" t="s">
        <v>41</v>
      </c>
      <c r="G24" s="634">
        <v>156</v>
      </c>
    </row>
    <row r="25" spans="1:7" ht="11.1" customHeight="1" x14ac:dyDescent="0.2">
      <c r="A25" s="633"/>
      <c r="B25" s="633"/>
      <c r="C25" s="632"/>
      <c r="D25" s="633"/>
      <c r="E25" s="632"/>
      <c r="F25" s="616"/>
      <c r="G25" s="634"/>
    </row>
    <row r="26" spans="1:7" ht="11.1" customHeight="1" x14ac:dyDescent="0.2">
      <c r="A26" s="647" t="s">
        <v>118</v>
      </c>
      <c r="B26" s="647" t="s">
        <v>20</v>
      </c>
      <c r="C26" s="650">
        <v>653</v>
      </c>
      <c r="D26" s="647" t="s">
        <v>69</v>
      </c>
      <c r="E26" s="656">
        <v>1419</v>
      </c>
      <c r="F26" s="638" t="s">
        <v>147</v>
      </c>
      <c r="G26" s="634"/>
    </row>
    <row r="27" spans="1:7" ht="11.1" customHeight="1" thickBot="1" x14ac:dyDescent="0.25">
      <c r="A27" s="648"/>
      <c r="B27" s="648"/>
      <c r="C27" s="651"/>
      <c r="D27" s="648"/>
      <c r="E27" s="643"/>
      <c r="F27" s="639"/>
      <c r="G27" s="634"/>
    </row>
    <row r="28" spans="1:7" ht="11.1" customHeight="1" x14ac:dyDescent="0.2">
      <c r="A28" s="648"/>
      <c r="B28" s="649"/>
      <c r="C28" s="651"/>
      <c r="D28" s="649"/>
      <c r="E28" s="643"/>
      <c r="F28" s="616" t="s">
        <v>118</v>
      </c>
      <c r="G28" s="657">
        <v>189</v>
      </c>
    </row>
    <row r="29" spans="1:7" ht="11.1" customHeight="1" x14ac:dyDescent="0.2">
      <c r="A29" s="643" t="s">
        <v>146</v>
      </c>
      <c r="B29" s="645" t="s">
        <v>334</v>
      </c>
      <c r="C29" s="651"/>
      <c r="D29" s="645" t="s">
        <v>340</v>
      </c>
      <c r="E29" s="643"/>
      <c r="F29" s="616"/>
      <c r="G29" s="657"/>
    </row>
    <row r="30" spans="1:7" ht="11.1" customHeight="1" x14ac:dyDescent="0.2">
      <c r="A30" s="643"/>
      <c r="B30" s="643"/>
      <c r="C30" s="651"/>
      <c r="D30" s="643"/>
      <c r="E30" s="643"/>
      <c r="F30" s="638" t="s">
        <v>146</v>
      </c>
      <c r="G30" s="657"/>
    </row>
    <row r="31" spans="1:7" ht="11.1" customHeight="1" thickBot="1" x14ac:dyDescent="0.25">
      <c r="A31" s="644"/>
      <c r="B31" s="644"/>
      <c r="C31" s="652"/>
      <c r="D31" s="644"/>
      <c r="E31" s="644"/>
      <c r="F31" s="646"/>
      <c r="G31" s="658"/>
    </row>
    <row r="32" spans="1:7" ht="24.75" customHeight="1" thickTop="1" x14ac:dyDescent="0.2">
      <c r="A32" s="113" t="s">
        <v>93</v>
      </c>
      <c r="B32" s="113"/>
      <c r="C32" s="653">
        <v>8824</v>
      </c>
      <c r="D32" s="113"/>
      <c r="E32" s="653">
        <v>8824</v>
      </c>
      <c r="F32" s="116"/>
      <c r="G32" s="653">
        <v>8824</v>
      </c>
    </row>
    <row r="33" spans="1:7" ht="25.5" customHeight="1" thickBot="1" x14ac:dyDescent="0.25">
      <c r="A33" s="114" t="s">
        <v>142</v>
      </c>
      <c r="B33" s="114"/>
      <c r="C33" s="654"/>
      <c r="D33" s="114"/>
      <c r="E33" s="655"/>
      <c r="F33" s="114"/>
      <c r="G33" s="655"/>
    </row>
    <row r="34" spans="1:7" ht="13.5" thickTop="1" x14ac:dyDescent="0.2"/>
  </sheetData>
  <mergeCells count="63">
    <mergeCell ref="C32:C33"/>
    <mergeCell ref="E32:E33"/>
    <mergeCell ref="G32:G33"/>
    <mergeCell ref="D26:D28"/>
    <mergeCell ref="E26:E31"/>
    <mergeCell ref="F26:F27"/>
    <mergeCell ref="F28:F29"/>
    <mergeCell ref="G28:G31"/>
    <mergeCell ref="A29:A31"/>
    <mergeCell ref="B29:B31"/>
    <mergeCell ref="D29:D31"/>
    <mergeCell ref="F30:F31"/>
    <mergeCell ref="A26:A28"/>
    <mergeCell ref="B26:B28"/>
    <mergeCell ref="C26:C31"/>
    <mergeCell ref="F24:F25"/>
    <mergeCell ref="G24:G27"/>
    <mergeCell ref="D20:D22"/>
    <mergeCell ref="E20:E25"/>
    <mergeCell ref="F20:F21"/>
    <mergeCell ref="G20:G23"/>
    <mergeCell ref="F22:F23"/>
    <mergeCell ref="A20:A22"/>
    <mergeCell ref="B20:B22"/>
    <mergeCell ref="C20:C25"/>
    <mergeCell ref="D14:D16"/>
    <mergeCell ref="E14:E19"/>
    <mergeCell ref="A23:A25"/>
    <mergeCell ref="B23:B25"/>
    <mergeCell ref="D23:D25"/>
    <mergeCell ref="F16:F17"/>
    <mergeCell ref="G16:G19"/>
    <mergeCell ref="A17:A19"/>
    <mergeCell ref="B17:B19"/>
    <mergeCell ref="D17:D19"/>
    <mergeCell ref="F18:F19"/>
    <mergeCell ref="A14:A16"/>
    <mergeCell ref="B14:B16"/>
    <mergeCell ref="C14:C19"/>
    <mergeCell ref="D11:D13"/>
    <mergeCell ref="F12:F13"/>
    <mergeCell ref="G12:G15"/>
    <mergeCell ref="D8:D10"/>
    <mergeCell ref="E8:E13"/>
    <mergeCell ref="F8:F9"/>
    <mergeCell ref="G8:G11"/>
    <mergeCell ref="F10:F11"/>
    <mergeCell ref="F14:F15"/>
    <mergeCell ref="A6:A7"/>
    <mergeCell ref="A8:A10"/>
    <mergeCell ref="B8:B10"/>
    <mergeCell ref="C8:C13"/>
    <mergeCell ref="A11:A13"/>
    <mergeCell ref="B11:B13"/>
    <mergeCell ref="A1:G1"/>
    <mergeCell ref="A2:G2"/>
    <mergeCell ref="A4:A5"/>
    <mergeCell ref="B4:C4"/>
    <mergeCell ref="D4:E4"/>
    <mergeCell ref="F4:G4"/>
    <mergeCell ref="B5:C5"/>
    <mergeCell ref="D5:E5"/>
    <mergeCell ref="F5:G5"/>
  </mergeCells>
  <printOptions horizontalCentered="1"/>
  <pageMargins left="0.51" right="0.52" top="1.32" bottom="0.47" header="1.1200000000000001" footer="0.24"/>
  <pageSetup paperSize="9" scale="85" orientation="landscape" r:id="rId1"/>
  <headerFooter>
    <oddFooter>&amp;C&amp;"Arial,غامق"&amp;12 &amp;14 &amp;16 &amp;14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3"/>
  <sheetViews>
    <sheetView rightToLeft="1" workbookViewId="0">
      <selection activeCell="D14" sqref="D14"/>
    </sheetView>
  </sheetViews>
  <sheetFormatPr defaultRowHeight="12.75" x14ac:dyDescent="0.2"/>
  <cols>
    <col min="1" max="1" width="27.42578125" customWidth="1"/>
    <col min="2" max="2" width="31.42578125" customWidth="1"/>
    <col min="3" max="3" width="29" customWidth="1"/>
    <col min="4" max="4" width="24.5703125" customWidth="1"/>
    <col min="5" max="5" width="31.7109375" customWidth="1"/>
  </cols>
  <sheetData>
    <row r="1" spans="1:5" ht="24.95" customHeight="1" x14ac:dyDescent="0.2">
      <c r="A1" s="659" t="s">
        <v>810</v>
      </c>
      <c r="B1" s="659"/>
      <c r="C1" s="659"/>
      <c r="D1" s="659"/>
      <c r="E1" s="659"/>
    </row>
    <row r="2" spans="1:5" ht="24.95" customHeight="1" x14ac:dyDescent="0.2">
      <c r="A2" s="659" t="s">
        <v>811</v>
      </c>
      <c r="B2" s="659"/>
      <c r="C2" s="659"/>
      <c r="D2" s="659"/>
      <c r="E2" s="659"/>
    </row>
    <row r="3" spans="1:5" ht="24.95" customHeight="1" x14ac:dyDescent="0.2">
      <c r="A3" s="660" t="s">
        <v>249</v>
      </c>
      <c r="B3" s="660"/>
      <c r="C3" s="29"/>
      <c r="D3" s="29"/>
      <c r="E3" s="29" t="s">
        <v>297</v>
      </c>
    </row>
    <row r="4" spans="1:5" ht="35.1" customHeight="1" x14ac:dyDescent="0.2">
      <c r="A4" s="661" t="s">
        <v>30</v>
      </c>
      <c r="B4" s="662" t="s">
        <v>328</v>
      </c>
      <c r="C4" s="664"/>
      <c r="D4" s="661"/>
      <c r="E4" s="662" t="s">
        <v>327</v>
      </c>
    </row>
    <row r="5" spans="1:5" ht="35.1" customHeight="1" x14ac:dyDescent="0.2">
      <c r="A5" s="661"/>
      <c r="B5" s="663" t="s">
        <v>432</v>
      </c>
      <c r="C5" s="663"/>
      <c r="D5" s="663"/>
      <c r="E5" s="662"/>
    </row>
    <row r="6" spans="1:5" ht="35.1" customHeight="1" x14ac:dyDescent="0.2">
      <c r="A6" s="661"/>
      <c r="B6" s="371" t="s">
        <v>116</v>
      </c>
      <c r="C6" s="371" t="s">
        <v>117</v>
      </c>
      <c r="D6" s="371" t="s">
        <v>93</v>
      </c>
      <c r="E6" s="662"/>
    </row>
    <row r="7" spans="1:5" ht="35.1" customHeight="1" x14ac:dyDescent="0.2">
      <c r="A7" s="661"/>
      <c r="B7" s="371" t="s">
        <v>323</v>
      </c>
      <c r="C7" s="371" t="s">
        <v>324</v>
      </c>
      <c r="D7" s="371" t="s">
        <v>325</v>
      </c>
      <c r="E7" s="662"/>
    </row>
    <row r="8" spans="1:5" ht="39.950000000000003" customHeight="1" x14ac:dyDescent="0.2">
      <c r="A8" s="274" t="s">
        <v>22</v>
      </c>
      <c r="B8" s="447">
        <v>1452</v>
      </c>
      <c r="C8" s="336">
        <v>5067</v>
      </c>
      <c r="D8" s="447">
        <f>SUM(B8:C8)</f>
        <v>6519</v>
      </c>
      <c r="E8" s="294" t="s">
        <v>320</v>
      </c>
    </row>
    <row r="9" spans="1:5" s="223" customFormat="1" ht="39.950000000000003" customHeight="1" x14ac:dyDescent="0.2">
      <c r="A9" s="289" t="s">
        <v>264</v>
      </c>
      <c r="B9" s="447">
        <v>397</v>
      </c>
      <c r="C9" s="447">
        <v>529</v>
      </c>
      <c r="D9" s="447">
        <f t="shared" ref="D9:D11" si="0">SUM(B9:C9)</f>
        <v>926</v>
      </c>
      <c r="E9" s="294" t="s">
        <v>321</v>
      </c>
    </row>
    <row r="10" spans="1:5" ht="39.950000000000003" customHeight="1" x14ac:dyDescent="0.2">
      <c r="A10" s="289" t="s">
        <v>23</v>
      </c>
      <c r="B10" s="447">
        <v>1410</v>
      </c>
      <c r="C10" s="447">
        <v>2502</v>
      </c>
      <c r="D10" s="447">
        <f t="shared" si="0"/>
        <v>3912</v>
      </c>
      <c r="E10" s="294" t="s">
        <v>322</v>
      </c>
    </row>
    <row r="11" spans="1:5" s="223" customFormat="1" ht="39.950000000000003" customHeight="1" thickBot="1" x14ac:dyDescent="0.25">
      <c r="A11" s="42" t="s">
        <v>118</v>
      </c>
      <c r="B11" s="447">
        <v>3</v>
      </c>
      <c r="C11" s="448">
        <v>192</v>
      </c>
      <c r="D11" s="448">
        <f t="shared" si="0"/>
        <v>195</v>
      </c>
      <c r="E11" s="293" t="s">
        <v>146</v>
      </c>
    </row>
    <row r="12" spans="1:5" ht="39.950000000000003" customHeight="1" thickTop="1" thickBot="1" x14ac:dyDescent="0.25">
      <c r="A12" s="372" t="s">
        <v>93</v>
      </c>
      <c r="B12" s="449">
        <f>SUM(B8:B11)</f>
        <v>3262</v>
      </c>
      <c r="C12" s="449">
        <f>SUM(C8:C11)</f>
        <v>8290</v>
      </c>
      <c r="D12" s="449">
        <f>SUM(B12:C12)</f>
        <v>11552</v>
      </c>
      <c r="E12" s="375" t="s">
        <v>142</v>
      </c>
    </row>
    <row r="13" spans="1:5" ht="27.75" customHeight="1" thickTop="1" x14ac:dyDescent="0.2">
      <c r="A13" s="325" t="s">
        <v>710</v>
      </c>
      <c r="B13" s="325"/>
      <c r="C13" s="599" t="s">
        <v>740</v>
      </c>
      <c r="D13" s="599"/>
      <c r="E13" s="599"/>
    </row>
  </sheetData>
  <mergeCells count="8">
    <mergeCell ref="C13:E13"/>
    <mergeCell ref="A1:E1"/>
    <mergeCell ref="A2:E2"/>
    <mergeCell ref="A3:B3"/>
    <mergeCell ref="A4:A7"/>
    <mergeCell ref="E4:E7"/>
    <mergeCell ref="B5:D5"/>
    <mergeCell ref="B4:D4"/>
  </mergeCells>
  <printOptions horizontalCentered="1"/>
  <pageMargins left="0.47" right="0.47" top="1.1399999999999999" bottom="0.47" header="0.51" footer="0.2"/>
  <pageSetup paperSize="9" scale="80" orientation="landscape" r:id="rId1"/>
  <headerFooter>
    <oddFooter>&amp;C&amp;12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8"/>
  <sheetViews>
    <sheetView rightToLeft="1" workbookViewId="0">
      <selection activeCell="C41" sqref="C41"/>
    </sheetView>
  </sheetViews>
  <sheetFormatPr defaultRowHeight="12.75" x14ac:dyDescent="0.2"/>
  <cols>
    <col min="1" max="1" width="16.85546875" customWidth="1"/>
    <col min="2" max="2" width="14.42578125" customWidth="1"/>
    <col min="3" max="3" width="11" customWidth="1"/>
    <col min="4" max="4" width="8.5703125" customWidth="1"/>
    <col min="5" max="5" width="11.42578125" customWidth="1"/>
    <col min="6" max="7" width="10.7109375" customWidth="1"/>
    <col min="8" max="8" width="10.5703125" customWidth="1"/>
    <col min="9" max="9" width="7.28515625" customWidth="1"/>
    <col min="10" max="10" width="10.42578125" customWidth="1"/>
    <col min="11" max="11" width="9.42578125" customWidth="1"/>
    <col min="12" max="12" width="8.85546875" customWidth="1"/>
    <col min="13" max="14" width="7.7109375" customWidth="1"/>
    <col min="15" max="15" width="10.42578125" customWidth="1"/>
    <col min="16" max="16" width="10.140625" customWidth="1"/>
    <col min="17" max="17" width="14.28515625" customWidth="1"/>
    <col min="18" max="18" width="10.7109375" customWidth="1"/>
    <col min="19" max="19" width="14" customWidth="1"/>
    <col min="23" max="23" width="14.7109375" customWidth="1"/>
  </cols>
  <sheetData>
    <row r="1" spans="1:23" ht="30" customHeight="1" x14ac:dyDescent="0.2">
      <c r="A1" s="659" t="s">
        <v>812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</row>
    <row r="2" spans="1:23" ht="34.5" customHeight="1" x14ac:dyDescent="0.2">
      <c r="A2" s="679" t="s">
        <v>813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23" ht="20.25" customHeight="1" x14ac:dyDescent="0.2">
      <c r="A3" s="29" t="s">
        <v>445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80" t="s">
        <v>443</v>
      </c>
      <c r="S3" s="680"/>
    </row>
    <row r="4" spans="1:23" ht="34.5" customHeight="1" x14ac:dyDescent="0.2">
      <c r="A4" s="678" t="s">
        <v>14</v>
      </c>
      <c r="B4" s="674" t="s">
        <v>30</v>
      </c>
      <c r="C4" s="674" t="s">
        <v>313</v>
      </c>
      <c r="D4" s="674"/>
      <c r="E4" s="674"/>
      <c r="F4" s="674"/>
      <c r="G4" s="674" t="s">
        <v>9</v>
      </c>
      <c r="H4" s="663" t="s">
        <v>265</v>
      </c>
      <c r="I4" s="663"/>
      <c r="J4" s="663"/>
      <c r="K4" s="663"/>
      <c r="L4" s="674" t="s">
        <v>9</v>
      </c>
      <c r="M4" s="663" t="s">
        <v>742</v>
      </c>
      <c r="N4" s="663"/>
      <c r="O4" s="663"/>
      <c r="P4" s="663"/>
      <c r="Q4" s="663"/>
      <c r="R4" s="663"/>
      <c r="S4" s="664" t="s">
        <v>534</v>
      </c>
    </row>
    <row r="5" spans="1:23" ht="33.75" customHeight="1" x14ac:dyDescent="0.2">
      <c r="A5" s="672"/>
      <c r="B5" s="674"/>
      <c r="C5" s="663" t="s">
        <v>314</v>
      </c>
      <c r="D5" s="663"/>
      <c r="E5" s="663"/>
      <c r="F5" s="663"/>
      <c r="G5" s="674"/>
      <c r="H5" s="663" t="s">
        <v>315</v>
      </c>
      <c r="I5" s="663"/>
      <c r="J5" s="663"/>
      <c r="K5" s="663"/>
      <c r="L5" s="674"/>
      <c r="M5" s="663" t="s">
        <v>316</v>
      </c>
      <c r="N5" s="663"/>
      <c r="O5" s="663"/>
      <c r="P5" s="663"/>
      <c r="Q5" s="663"/>
      <c r="R5" s="663"/>
      <c r="S5" s="677"/>
    </row>
    <row r="6" spans="1:23" ht="36" customHeight="1" x14ac:dyDescent="0.2">
      <c r="A6" s="672" t="s">
        <v>353</v>
      </c>
      <c r="B6" s="663" t="s">
        <v>533</v>
      </c>
      <c r="C6" s="376" t="s">
        <v>17</v>
      </c>
      <c r="D6" s="376" t="s">
        <v>18</v>
      </c>
      <c r="E6" s="376" t="s">
        <v>317</v>
      </c>
      <c r="F6" s="376" t="s">
        <v>20</v>
      </c>
      <c r="G6" s="674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74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75" t="s">
        <v>142</v>
      </c>
    </row>
    <row r="7" spans="1:23" ht="39.75" customHeight="1" x14ac:dyDescent="0.2">
      <c r="A7" s="673"/>
      <c r="B7" s="663"/>
      <c r="C7" s="376" t="s">
        <v>336</v>
      </c>
      <c r="D7" s="376" t="s">
        <v>335</v>
      </c>
      <c r="E7" s="376" t="s">
        <v>333</v>
      </c>
      <c r="F7" s="376" t="s">
        <v>334</v>
      </c>
      <c r="G7" s="674"/>
      <c r="H7" s="376" t="s">
        <v>337</v>
      </c>
      <c r="I7" s="376" t="s">
        <v>338</v>
      </c>
      <c r="J7" s="376" t="s">
        <v>339</v>
      </c>
      <c r="K7" s="376" t="s">
        <v>340</v>
      </c>
      <c r="L7" s="674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76"/>
    </row>
    <row r="8" spans="1:23" ht="14.1" customHeight="1" x14ac:dyDescent="0.2">
      <c r="A8" s="670" t="s">
        <v>0</v>
      </c>
      <c r="B8" s="322" t="s">
        <v>58</v>
      </c>
      <c r="C8" s="665">
        <v>79</v>
      </c>
      <c r="D8" s="665">
        <v>40</v>
      </c>
      <c r="E8" s="665">
        <v>18</v>
      </c>
      <c r="F8" s="665">
        <v>34</v>
      </c>
      <c r="G8" s="665">
        <v>171</v>
      </c>
      <c r="H8" s="665">
        <v>21</v>
      </c>
      <c r="I8" s="665">
        <v>26</v>
      </c>
      <c r="J8" s="665">
        <v>73</v>
      </c>
      <c r="K8" s="665">
        <v>51</v>
      </c>
      <c r="L8" s="665">
        <v>171</v>
      </c>
      <c r="M8" s="665">
        <v>32</v>
      </c>
      <c r="N8" s="665">
        <v>46</v>
      </c>
      <c r="O8" s="665">
        <v>89</v>
      </c>
      <c r="P8" s="665">
        <v>4</v>
      </c>
      <c r="Q8" s="665">
        <v>0</v>
      </c>
      <c r="R8" s="665">
        <v>0</v>
      </c>
      <c r="S8" s="665">
        <v>171</v>
      </c>
      <c r="W8" s="80"/>
    </row>
    <row r="9" spans="1:23" ht="14.1" customHeight="1" x14ac:dyDescent="0.2">
      <c r="A9" s="669"/>
      <c r="B9" s="319" t="s">
        <v>320</v>
      </c>
      <c r="C9" s="666"/>
      <c r="D9" s="666">
        <v>40</v>
      </c>
      <c r="E9" s="666">
        <v>18</v>
      </c>
      <c r="F9" s="666">
        <v>34</v>
      </c>
      <c r="G9" s="666">
        <v>171</v>
      </c>
      <c r="H9" s="666">
        <v>21</v>
      </c>
      <c r="I9" s="666">
        <v>26</v>
      </c>
      <c r="J9" s="666">
        <v>73</v>
      </c>
      <c r="K9" s="666">
        <v>51</v>
      </c>
      <c r="L9" s="666">
        <v>171</v>
      </c>
      <c r="M9" s="666">
        <v>32</v>
      </c>
      <c r="N9" s="666">
        <v>46</v>
      </c>
      <c r="O9" s="666">
        <v>89</v>
      </c>
      <c r="P9" s="666">
        <v>4</v>
      </c>
      <c r="Q9" s="666">
        <v>0</v>
      </c>
      <c r="R9" s="666">
        <v>0</v>
      </c>
      <c r="S9" s="666">
        <v>171</v>
      </c>
      <c r="W9" s="80"/>
    </row>
    <row r="10" spans="1:23" ht="14.1" customHeight="1" x14ac:dyDescent="0.2">
      <c r="A10" s="669"/>
      <c r="B10" s="320" t="s">
        <v>264</v>
      </c>
      <c r="C10" s="665">
        <v>29</v>
      </c>
      <c r="D10" s="665">
        <v>12</v>
      </c>
      <c r="E10" s="665">
        <v>2</v>
      </c>
      <c r="F10" s="665">
        <v>6</v>
      </c>
      <c r="G10" s="665">
        <v>49</v>
      </c>
      <c r="H10" s="665">
        <v>1</v>
      </c>
      <c r="I10" s="665">
        <v>5</v>
      </c>
      <c r="J10" s="665">
        <v>22</v>
      </c>
      <c r="K10" s="665">
        <v>21</v>
      </c>
      <c r="L10" s="665">
        <v>49</v>
      </c>
      <c r="M10" s="665">
        <v>18</v>
      </c>
      <c r="N10" s="665">
        <v>14</v>
      </c>
      <c r="O10" s="665">
        <v>17</v>
      </c>
      <c r="P10" s="665">
        <v>0</v>
      </c>
      <c r="Q10" s="665">
        <v>0</v>
      </c>
      <c r="R10" s="665">
        <v>0</v>
      </c>
      <c r="S10" s="665">
        <v>49</v>
      </c>
      <c r="W10" s="82"/>
    </row>
    <row r="11" spans="1:23" ht="14.1" customHeight="1" x14ac:dyDescent="0.2">
      <c r="A11" s="669"/>
      <c r="B11" s="319" t="s">
        <v>321</v>
      </c>
      <c r="C11" s="666">
        <v>29</v>
      </c>
      <c r="D11" s="666">
        <v>12</v>
      </c>
      <c r="E11" s="666">
        <v>2</v>
      </c>
      <c r="F11" s="666">
        <v>6</v>
      </c>
      <c r="G11" s="666">
        <v>49</v>
      </c>
      <c r="H11" s="666">
        <v>1</v>
      </c>
      <c r="I11" s="666">
        <v>5</v>
      </c>
      <c r="J11" s="666">
        <v>22</v>
      </c>
      <c r="K11" s="666">
        <v>21</v>
      </c>
      <c r="L11" s="666">
        <v>49</v>
      </c>
      <c r="M11" s="666">
        <v>18</v>
      </c>
      <c r="N11" s="666">
        <v>14</v>
      </c>
      <c r="O11" s="666">
        <v>17</v>
      </c>
      <c r="P11" s="666">
        <v>0</v>
      </c>
      <c r="Q11" s="666">
        <v>0</v>
      </c>
      <c r="R11" s="666">
        <v>0</v>
      </c>
      <c r="S11" s="666">
        <v>49</v>
      </c>
      <c r="W11" s="82"/>
    </row>
    <row r="12" spans="1:23" ht="14.1" customHeight="1" x14ac:dyDescent="0.2">
      <c r="A12" s="669" t="s">
        <v>597</v>
      </c>
      <c r="B12" s="320" t="s">
        <v>23</v>
      </c>
      <c r="C12" s="665">
        <v>52</v>
      </c>
      <c r="D12" s="665">
        <v>90</v>
      </c>
      <c r="E12" s="665">
        <v>59</v>
      </c>
      <c r="F12" s="665">
        <v>54</v>
      </c>
      <c r="G12" s="665">
        <v>255</v>
      </c>
      <c r="H12" s="665">
        <v>2</v>
      </c>
      <c r="I12" s="665">
        <v>49</v>
      </c>
      <c r="J12" s="665">
        <v>145</v>
      </c>
      <c r="K12" s="665">
        <v>59</v>
      </c>
      <c r="L12" s="665">
        <v>255</v>
      </c>
      <c r="M12" s="665">
        <v>10</v>
      </c>
      <c r="N12" s="665">
        <v>21</v>
      </c>
      <c r="O12" s="665">
        <v>180</v>
      </c>
      <c r="P12" s="665">
        <v>44</v>
      </c>
      <c r="Q12" s="665">
        <v>0</v>
      </c>
      <c r="R12" s="665">
        <v>0</v>
      </c>
      <c r="S12" s="665">
        <v>255</v>
      </c>
      <c r="W12" s="81"/>
    </row>
    <row r="13" spans="1:23" ht="14.1" customHeight="1" x14ac:dyDescent="0.2">
      <c r="A13" s="669"/>
      <c r="B13" s="321" t="s">
        <v>322</v>
      </c>
      <c r="C13" s="666">
        <v>52</v>
      </c>
      <c r="D13" s="666">
        <v>90</v>
      </c>
      <c r="E13" s="666">
        <v>59</v>
      </c>
      <c r="F13" s="666">
        <v>54</v>
      </c>
      <c r="G13" s="666">
        <v>255</v>
      </c>
      <c r="H13" s="666">
        <v>2</v>
      </c>
      <c r="I13" s="666">
        <v>49</v>
      </c>
      <c r="J13" s="666">
        <v>145</v>
      </c>
      <c r="K13" s="666">
        <v>59</v>
      </c>
      <c r="L13" s="666">
        <v>255</v>
      </c>
      <c r="M13" s="666">
        <v>10</v>
      </c>
      <c r="N13" s="666">
        <v>21</v>
      </c>
      <c r="O13" s="666">
        <v>180</v>
      </c>
      <c r="P13" s="666">
        <v>44</v>
      </c>
      <c r="Q13" s="666">
        <v>0</v>
      </c>
      <c r="R13" s="666">
        <v>0</v>
      </c>
      <c r="S13" s="666">
        <v>255</v>
      </c>
      <c r="W13" s="82"/>
    </row>
    <row r="14" spans="1:23" ht="14.1" customHeight="1" x14ac:dyDescent="0.2">
      <c r="A14" s="669"/>
      <c r="B14" s="319" t="s">
        <v>42</v>
      </c>
      <c r="C14" s="665">
        <v>0</v>
      </c>
      <c r="D14" s="665">
        <v>0</v>
      </c>
      <c r="E14" s="665">
        <v>0</v>
      </c>
      <c r="F14" s="665">
        <v>0</v>
      </c>
      <c r="G14" s="665">
        <v>0</v>
      </c>
      <c r="H14" s="665">
        <v>0</v>
      </c>
      <c r="I14" s="665">
        <v>0</v>
      </c>
      <c r="J14" s="665">
        <v>0</v>
      </c>
      <c r="K14" s="665">
        <v>0</v>
      </c>
      <c r="L14" s="665">
        <v>0</v>
      </c>
      <c r="M14" s="665">
        <v>0</v>
      </c>
      <c r="N14" s="665">
        <v>0</v>
      </c>
      <c r="O14" s="665">
        <v>0</v>
      </c>
      <c r="P14" s="665">
        <v>0</v>
      </c>
      <c r="Q14" s="665">
        <v>0</v>
      </c>
      <c r="R14" s="665">
        <v>0</v>
      </c>
      <c r="S14" s="665">
        <v>0</v>
      </c>
      <c r="W14" s="81"/>
    </row>
    <row r="15" spans="1:23" ht="14.1" customHeight="1" thickBot="1" x14ac:dyDescent="0.25">
      <c r="A15" s="669"/>
      <c r="B15" s="319" t="s">
        <v>146</v>
      </c>
      <c r="C15" s="665">
        <v>0</v>
      </c>
      <c r="D15" s="665">
        <v>0</v>
      </c>
      <c r="E15" s="665">
        <v>0</v>
      </c>
      <c r="F15" s="665">
        <v>0</v>
      </c>
      <c r="G15" s="665">
        <v>0</v>
      </c>
      <c r="H15" s="665">
        <v>0</v>
      </c>
      <c r="I15" s="665">
        <v>0</v>
      </c>
      <c r="J15" s="665">
        <v>0</v>
      </c>
      <c r="K15" s="665">
        <v>0</v>
      </c>
      <c r="L15" s="665">
        <v>0</v>
      </c>
      <c r="M15" s="665">
        <v>0</v>
      </c>
      <c r="N15" s="665">
        <v>0</v>
      </c>
      <c r="O15" s="665">
        <v>0</v>
      </c>
      <c r="P15" s="665">
        <v>0</v>
      </c>
      <c r="Q15" s="665">
        <v>0</v>
      </c>
      <c r="R15" s="665">
        <v>0</v>
      </c>
      <c r="S15" s="665">
        <v>0</v>
      </c>
      <c r="W15" s="82"/>
    </row>
    <row r="16" spans="1:23" ht="15.75" customHeight="1" thickTop="1" x14ac:dyDescent="0.2">
      <c r="A16" s="377"/>
      <c r="B16" s="378" t="s">
        <v>9</v>
      </c>
      <c r="C16" s="667">
        <v>160</v>
      </c>
      <c r="D16" s="667">
        <v>142</v>
      </c>
      <c r="E16" s="667">
        <v>79</v>
      </c>
      <c r="F16" s="667">
        <v>94</v>
      </c>
      <c r="G16" s="667">
        <v>475</v>
      </c>
      <c r="H16" s="667">
        <v>24</v>
      </c>
      <c r="I16" s="667">
        <v>80</v>
      </c>
      <c r="J16" s="667">
        <v>240</v>
      </c>
      <c r="K16" s="667">
        <v>131</v>
      </c>
      <c r="L16" s="667">
        <v>475</v>
      </c>
      <c r="M16" s="667">
        <v>60</v>
      </c>
      <c r="N16" s="667">
        <v>81</v>
      </c>
      <c r="O16" s="667">
        <v>286</v>
      </c>
      <c r="P16" s="667">
        <v>48</v>
      </c>
      <c r="Q16" s="667">
        <v>0</v>
      </c>
      <c r="R16" s="667">
        <v>0</v>
      </c>
      <c r="S16" s="667">
        <v>475</v>
      </c>
      <c r="W16" s="81"/>
    </row>
    <row r="17" spans="1:23" ht="18" customHeight="1" thickBot="1" x14ac:dyDescent="0.25">
      <c r="A17" s="379"/>
      <c r="B17" s="380" t="s">
        <v>142</v>
      </c>
      <c r="C17" s="668">
        <v>160</v>
      </c>
      <c r="D17" s="668">
        <v>142</v>
      </c>
      <c r="E17" s="668">
        <v>79</v>
      </c>
      <c r="F17" s="668">
        <v>94</v>
      </c>
      <c r="G17" s="668">
        <v>475</v>
      </c>
      <c r="H17" s="668">
        <v>24</v>
      </c>
      <c r="I17" s="668">
        <v>80</v>
      </c>
      <c r="J17" s="668">
        <v>240</v>
      </c>
      <c r="K17" s="668">
        <v>131</v>
      </c>
      <c r="L17" s="668">
        <v>475</v>
      </c>
      <c r="M17" s="668">
        <v>60</v>
      </c>
      <c r="N17" s="668">
        <v>81</v>
      </c>
      <c r="O17" s="668">
        <v>286</v>
      </c>
      <c r="P17" s="668">
        <v>48</v>
      </c>
      <c r="Q17" s="668">
        <v>0</v>
      </c>
      <c r="R17" s="668">
        <v>0</v>
      </c>
      <c r="S17" s="668">
        <v>475</v>
      </c>
      <c r="W17" s="82"/>
    </row>
    <row r="18" spans="1:23" ht="14.1" customHeight="1" thickTop="1" x14ac:dyDescent="0.2">
      <c r="A18" s="671" t="s">
        <v>16</v>
      </c>
      <c r="B18" s="319" t="s">
        <v>58</v>
      </c>
      <c r="C18" s="665">
        <v>104</v>
      </c>
      <c r="D18" s="665">
        <v>122</v>
      </c>
      <c r="E18" s="665">
        <v>21</v>
      </c>
      <c r="F18" s="665">
        <v>10</v>
      </c>
      <c r="G18" s="665">
        <v>257</v>
      </c>
      <c r="H18" s="665">
        <v>11</v>
      </c>
      <c r="I18" s="665">
        <v>26</v>
      </c>
      <c r="J18" s="665">
        <v>167</v>
      </c>
      <c r="K18" s="665">
        <v>53</v>
      </c>
      <c r="L18" s="665">
        <v>257</v>
      </c>
      <c r="M18" s="665">
        <v>4</v>
      </c>
      <c r="N18" s="665">
        <v>17</v>
      </c>
      <c r="O18" s="665">
        <v>222</v>
      </c>
      <c r="P18" s="665">
        <v>2</v>
      </c>
      <c r="Q18" s="665">
        <v>0</v>
      </c>
      <c r="R18" s="665">
        <v>12</v>
      </c>
      <c r="S18" s="665">
        <v>257</v>
      </c>
      <c r="W18" s="81"/>
    </row>
    <row r="19" spans="1:23" ht="14.1" customHeight="1" x14ac:dyDescent="0.2">
      <c r="A19" s="669"/>
      <c r="B19" s="319" t="s">
        <v>320</v>
      </c>
      <c r="C19" s="666">
        <v>104</v>
      </c>
      <c r="D19" s="666">
        <v>122</v>
      </c>
      <c r="E19" s="666">
        <v>21</v>
      </c>
      <c r="F19" s="666">
        <v>10</v>
      </c>
      <c r="G19" s="666">
        <v>257</v>
      </c>
      <c r="H19" s="666">
        <v>11</v>
      </c>
      <c r="I19" s="666">
        <v>26</v>
      </c>
      <c r="J19" s="666">
        <v>167</v>
      </c>
      <c r="K19" s="666">
        <v>53</v>
      </c>
      <c r="L19" s="666">
        <v>257</v>
      </c>
      <c r="M19" s="666">
        <v>4</v>
      </c>
      <c r="N19" s="666">
        <v>17</v>
      </c>
      <c r="O19" s="666">
        <v>222</v>
      </c>
      <c r="P19" s="666">
        <v>2</v>
      </c>
      <c r="Q19" s="666">
        <v>0</v>
      </c>
      <c r="R19" s="666">
        <v>12</v>
      </c>
      <c r="S19" s="666">
        <v>257</v>
      </c>
      <c r="W19" s="82"/>
    </row>
    <row r="20" spans="1:23" ht="14.1" customHeight="1" x14ac:dyDescent="0.2">
      <c r="A20" s="669"/>
      <c r="B20" s="320" t="s">
        <v>264</v>
      </c>
      <c r="C20" s="665">
        <v>6</v>
      </c>
      <c r="D20" s="665">
        <v>24</v>
      </c>
      <c r="E20" s="665">
        <v>4</v>
      </c>
      <c r="F20" s="665">
        <v>5</v>
      </c>
      <c r="G20" s="665">
        <v>39</v>
      </c>
      <c r="H20" s="665">
        <v>3</v>
      </c>
      <c r="I20" s="665">
        <v>5</v>
      </c>
      <c r="J20" s="665">
        <v>22</v>
      </c>
      <c r="K20" s="665">
        <v>9</v>
      </c>
      <c r="L20" s="665">
        <v>39</v>
      </c>
      <c r="M20" s="665">
        <v>2</v>
      </c>
      <c r="N20" s="665">
        <v>3</v>
      </c>
      <c r="O20" s="665">
        <v>30</v>
      </c>
      <c r="P20" s="665">
        <v>0</v>
      </c>
      <c r="Q20" s="665">
        <v>0</v>
      </c>
      <c r="R20" s="665">
        <v>4</v>
      </c>
      <c r="S20" s="665">
        <v>39</v>
      </c>
      <c r="W20" s="81"/>
    </row>
    <row r="21" spans="1:23" ht="14.1" customHeight="1" x14ac:dyDescent="0.2">
      <c r="A21" s="669"/>
      <c r="B21" s="319" t="s">
        <v>321</v>
      </c>
      <c r="C21" s="666">
        <v>6</v>
      </c>
      <c r="D21" s="666">
        <v>24</v>
      </c>
      <c r="E21" s="666">
        <v>4</v>
      </c>
      <c r="F21" s="666">
        <v>5</v>
      </c>
      <c r="G21" s="666">
        <v>39</v>
      </c>
      <c r="H21" s="666">
        <v>3</v>
      </c>
      <c r="I21" s="666">
        <v>5</v>
      </c>
      <c r="J21" s="666">
        <v>22</v>
      </c>
      <c r="K21" s="666">
        <v>9</v>
      </c>
      <c r="L21" s="666">
        <v>39</v>
      </c>
      <c r="M21" s="666">
        <v>2</v>
      </c>
      <c r="N21" s="666">
        <v>3</v>
      </c>
      <c r="O21" s="666">
        <v>30</v>
      </c>
      <c r="P21" s="666">
        <v>0</v>
      </c>
      <c r="Q21" s="666">
        <v>0</v>
      </c>
      <c r="R21" s="666">
        <v>4</v>
      </c>
      <c r="S21" s="666">
        <v>39</v>
      </c>
      <c r="W21" s="82"/>
    </row>
    <row r="22" spans="1:23" ht="14.1" customHeight="1" x14ac:dyDescent="0.2">
      <c r="A22" s="669" t="s">
        <v>355</v>
      </c>
      <c r="B22" s="320" t="s">
        <v>23</v>
      </c>
      <c r="C22" s="665">
        <v>21</v>
      </c>
      <c r="D22" s="665">
        <v>40</v>
      </c>
      <c r="E22" s="665">
        <v>22</v>
      </c>
      <c r="F22" s="665">
        <v>4</v>
      </c>
      <c r="G22" s="665">
        <v>87</v>
      </c>
      <c r="H22" s="665">
        <v>3</v>
      </c>
      <c r="I22" s="665">
        <v>13</v>
      </c>
      <c r="J22" s="665">
        <v>60</v>
      </c>
      <c r="K22" s="665">
        <v>11</v>
      </c>
      <c r="L22" s="665">
        <v>87</v>
      </c>
      <c r="M22" s="665">
        <v>4</v>
      </c>
      <c r="N22" s="665">
        <v>5</v>
      </c>
      <c r="O22" s="665">
        <v>54</v>
      </c>
      <c r="P22" s="665">
        <v>18</v>
      </c>
      <c r="Q22" s="665">
        <v>1</v>
      </c>
      <c r="R22" s="665">
        <v>5</v>
      </c>
      <c r="S22" s="665">
        <v>87</v>
      </c>
      <c r="W22" s="81"/>
    </row>
    <row r="23" spans="1:23" ht="14.1" customHeight="1" x14ac:dyDescent="0.2">
      <c r="A23" s="669"/>
      <c r="B23" s="321" t="s">
        <v>322</v>
      </c>
      <c r="C23" s="666">
        <v>21</v>
      </c>
      <c r="D23" s="666">
        <v>40</v>
      </c>
      <c r="E23" s="666">
        <v>22</v>
      </c>
      <c r="F23" s="666">
        <v>4</v>
      </c>
      <c r="G23" s="666">
        <v>87</v>
      </c>
      <c r="H23" s="666">
        <v>3</v>
      </c>
      <c r="I23" s="666">
        <v>13</v>
      </c>
      <c r="J23" s="666">
        <v>60</v>
      </c>
      <c r="K23" s="666">
        <v>11</v>
      </c>
      <c r="L23" s="666">
        <v>87</v>
      </c>
      <c r="M23" s="666">
        <v>4</v>
      </c>
      <c r="N23" s="666">
        <v>5</v>
      </c>
      <c r="O23" s="666">
        <v>54</v>
      </c>
      <c r="P23" s="666">
        <v>18</v>
      </c>
      <c r="Q23" s="666">
        <v>1</v>
      </c>
      <c r="R23" s="666">
        <v>5</v>
      </c>
      <c r="S23" s="666">
        <v>87</v>
      </c>
      <c r="W23" s="82"/>
    </row>
    <row r="24" spans="1:23" ht="14.1" customHeight="1" x14ac:dyDescent="0.2">
      <c r="A24" s="669"/>
      <c r="B24" s="319" t="s">
        <v>42</v>
      </c>
      <c r="C24" s="665">
        <v>0</v>
      </c>
      <c r="D24" s="665">
        <v>3</v>
      </c>
      <c r="E24" s="665">
        <v>0</v>
      </c>
      <c r="F24" s="665">
        <v>0</v>
      </c>
      <c r="G24" s="665">
        <v>3</v>
      </c>
      <c r="H24" s="665">
        <v>0</v>
      </c>
      <c r="I24" s="665">
        <v>0</v>
      </c>
      <c r="J24" s="665">
        <v>3</v>
      </c>
      <c r="K24" s="665">
        <v>0</v>
      </c>
      <c r="L24" s="665">
        <v>3</v>
      </c>
      <c r="M24" s="665">
        <v>0</v>
      </c>
      <c r="N24" s="665">
        <v>0</v>
      </c>
      <c r="O24" s="665">
        <v>3</v>
      </c>
      <c r="P24" s="665">
        <v>0</v>
      </c>
      <c r="Q24" s="665">
        <v>0</v>
      </c>
      <c r="R24" s="665">
        <v>0</v>
      </c>
      <c r="S24" s="665">
        <v>3</v>
      </c>
      <c r="W24" s="81"/>
    </row>
    <row r="25" spans="1:23" ht="14.1" customHeight="1" thickBot="1" x14ac:dyDescent="0.25">
      <c r="A25" s="669"/>
      <c r="B25" s="319" t="s">
        <v>146</v>
      </c>
      <c r="C25" s="665">
        <v>0</v>
      </c>
      <c r="D25" s="665">
        <v>3</v>
      </c>
      <c r="E25" s="665">
        <v>0</v>
      </c>
      <c r="F25" s="665">
        <v>0</v>
      </c>
      <c r="G25" s="665">
        <v>3</v>
      </c>
      <c r="H25" s="665">
        <v>0</v>
      </c>
      <c r="I25" s="665">
        <v>0</v>
      </c>
      <c r="J25" s="665">
        <v>3</v>
      </c>
      <c r="K25" s="665">
        <v>0</v>
      </c>
      <c r="L25" s="665">
        <v>3</v>
      </c>
      <c r="M25" s="665">
        <v>0</v>
      </c>
      <c r="N25" s="665">
        <v>0</v>
      </c>
      <c r="O25" s="665">
        <v>3</v>
      </c>
      <c r="P25" s="665">
        <v>0</v>
      </c>
      <c r="Q25" s="665">
        <v>0</v>
      </c>
      <c r="R25" s="665">
        <v>0</v>
      </c>
      <c r="S25" s="665">
        <v>3</v>
      </c>
      <c r="W25" s="82"/>
    </row>
    <row r="26" spans="1:23" ht="14.1" customHeight="1" thickTop="1" x14ac:dyDescent="0.2">
      <c r="A26" s="377"/>
      <c r="B26" s="378" t="s">
        <v>9</v>
      </c>
      <c r="C26" s="667">
        <v>131</v>
      </c>
      <c r="D26" s="667">
        <v>189</v>
      </c>
      <c r="E26" s="667">
        <v>47</v>
      </c>
      <c r="F26" s="667">
        <v>19</v>
      </c>
      <c r="G26" s="667">
        <v>386</v>
      </c>
      <c r="H26" s="667">
        <v>17</v>
      </c>
      <c r="I26" s="667">
        <v>44</v>
      </c>
      <c r="J26" s="667">
        <v>252</v>
      </c>
      <c r="K26" s="667">
        <v>73</v>
      </c>
      <c r="L26" s="667">
        <v>386</v>
      </c>
      <c r="M26" s="667">
        <v>10</v>
      </c>
      <c r="N26" s="667">
        <v>25</v>
      </c>
      <c r="O26" s="667">
        <v>309</v>
      </c>
      <c r="P26" s="667">
        <v>20</v>
      </c>
      <c r="Q26" s="667">
        <v>1</v>
      </c>
      <c r="R26" s="667">
        <v>21</v>
      </c>
      <c r="S26" s="667">
        <v>386</v>
      </c>
      <c r="W26" s="81"/>
    </row>
    <row r="27" spans="1:23" ht="16.5" customHeight="1" thickBot="1" x14ac:dyDescent="0.25">
      <c r="A27" s="379"/>
      <c r="B27" s="380" t="s">
        <v>142</v>
      </c>
      <c r="C27" s="668">
        <v>131</v>
      </c>
      <c r="D27" s="668">
        <v>189</v>
      </c>
      <c r="E27" s="668">
        <v>47</v>
      </c>
      <c r="F27" s="668">
        <v>19</v>
      </c>
      <c r="G27" s="668">
        <v>386</v>
      </c>
      <c r="H27" s="668">
        <v>17</v>
      </c>
      <c r="I27" s="668">
        <v>44</v>
      </c>
      <c r="J27" s="668">
        <v>252</v>
      </c>
      <c r="K27" s="668">
        <v>73</v>
      </c>
      <c r="L27" s="668">
        <v>386</v>
      </c>
      <c r="M27" s="668">
        <v>10</v>
      </c>
      <c r="N27" s="668">
        <v>25</v>
      </c>
      <c r="O27" s="668">
        <v>309</v>
      </c>
      <c r="P27" s="668">
        <v>20</v>
      </c>
      <c r="Q27" s="668">
        <v>1</v>
      </c>
      <c r="R27" s="668">
        <v>21</v>
      </c>
      <c r="S27" s="668">
        <v>386</v>
      </c>
      <c r="W27" s="82"/>
    </row>
    <row r="28" spans="1:23" ht="14.1" customHeight="1" thickTop="1" x14ac:dyDescent="0.2">
      <c r="A28" s="670" t="s">
        <v>290</v>
      </c>
      <c r="B28" s="322" t="s">
        <v>58</v>
      </c>
      <c r="C28" s="665">
        <v>3</v>
      </c>
      <c r="D28" s="665">
        <v>451</v>
      </c>
      <c r="E28" s="665">
        <v>34</v>
      </c>
      <c r="F28" s="665">
        <v>8</v>
      </c>
      <c r="G28" s="665">
        <v>496</v>
      </c>
      <c r="H28" s="665">
        <v>14</v>
      </c>
      <c r="I28" s="665">
        <v>41</v>
      </c>
      <c r="J28" s="665">
        <v>414</v>
      </c>
      <c r="K28" s="665">
        <v>27</v>
      </c>
      <c r="L28" s="665">
        <v>496</v>
      </c>
      <c r="M28" s="665">
        <v>0</v>
      </c>
      <c r="N28" s="665">
        <v>0</v>
      </c>
      <c r="O28" s="665">
        <v>496</v>
      </c>
      <c r="P28" s="665">
        <v>0</v>
      </c>
      <c r="Q28" s="665">
        <v>0</v>
      </c>
      <c r="R28" s="665">
        <v>0</v>
      </c>
      <c r="S28" s="665">
        <v>496</v>
      </c>
      <c r="W28" s="81"/>
    </row>
    <row r="29" spans="1:23" ht="14.1" customHeight="1" x14ac:dyDescent="0.2">
      <c r="A29" s="669"/>
      <c r="B29" s="319" t="s">
        <v>320</v>
      </c>
      <c r="C29" s="666">
        <v>3</v>
      </c>
      <c r="D29" s="666">
        <v>451</v>
      </c>
      <c r="E29" s="666">
        <v>34</v>
      </c>
      <c r="F29" s="666">
        <v>8</v>
      </c>
      <c r="G29" s="666">
        <v>496</v>
      </c>
      <c r="H29" s="666">
        <v>14</v>
      </c>
      <c r="I29" s="666">
        <v>41</v>
      </c>
      <c r="J29" s="666">
        <v>414</v>
      </c>
      <c r="K29" s="666">
        <v>27</v>
      </c>
      <c r="L29" s="666">
        <v>496</v>
      </c>
      <c r="M29" s="666">
        <v>0</v>
      </c>
      <c r="N29" s="666">
        <v>0</v>
      </c>
      <c r="O29" s="666">
        <v>496</v>
      </c>
      <c r="P29" s="666">
        <v>0</v>
      </c>
      <c r="Q29" s="666">
        <v>0</v>
      </c>
      <c r="R29" s="666">
        <v>0</v>
      </c>
      <c r="S29" s="666">
        <v>496</v>
      </c>
      <c r="W29" s="82"/>
    </row>
    <row r="30" spans="1:23" ht="14.1" customHeight="1" x14ac:dyDescent="0.2">
      <c r="A30" s="669"/>
      <c r="B30" s="320" t="s">
        <v>264</v>
      </c>
      <c r="C30" s="665">
        <v>0</v>
      </c>
      <c r="D30" s="665">
        <v>80</v>
      </c>
      <c r="E30" s="665">
        <v>0</v>
      </c>
      <c r="F30" s="665">
        <v>0</v>
      </c>
      <c r="G30" s="665">
        <v>80</v>
      </c>
      <c r="H30" s="665">
        <v>5</v>
      </c>
      <c r="I30" s="665">
        <v>10</v>
      </c>
      <c r="J30" s="665">
        <v>51</v>
      </c>
      <c r="K30" s="665">
        <v>14</v>
      </c>
      <c r="L30" s="665">
        <v>80</v>
      </c>
      <c r="M30" s="665">
        <v>0</v>
      </c>
      <c r="N30" s="665">
        <v>0</v>
      </c>
      <c r="O30" s="665">
        <v>80</v>
      </c>
      <c r="P30" s="665">
        <v>0</v>
      </c>
      <c r="Q30" s="665">
        <v>0</v>
      </c>
      <c r="R30" s="665">
        <v>0</v>
      </c>
      <c r="S30" s="665">
        <v>80</v>
      </c>
      <c r="W30" s="81"/>
    </row>
    <row r="31" spans="1:23" ht="14.1" customHeight="1" x14ac:dyDescent="0.2">
      <c r="A31" s="669"/>
      <c r="B31" s="319" t="s">
        <v>321</v>
      </c>
      <c r="C31" s="666">
        <v>0</v>
      </c>
      <c r="D31" s="666">
        <v>80</v>
      </c>
      <c r="E31" s="666">
        <v>0</v>
      </c>
      <c r="F31" s="666">
        <v>0</v>
      </c>
      <c r="G31" s="666">
        <v>80</v>
      </c>
      <c r="H31" s="666">
        <v>5</v>
      </c>
      <c r="I31" s="666">
        <v>10</v>
      </c>
      <c r="J31" s="666">
        <v>51</v>
      </c>
      <c r="K31" s="666">
        <v>14</v>
      </c>
      <c r="L31" s="666">
        <v>80</v>
      </c>
      <c r="M31" s="666">
        <v>0</v>
      </c>
      <c r="N31" s="666">
        <v>0</v>
      </c>
      <c r="O31" s="666">
        <v>80</v>
      </c>
      <c r="P31" s="666">
        <v>0</v>
      </c>
      <c r="Q31" s="666">
        <v>0</v>
      </c>
      <c r="R31" s="666">
        <v>0</v>
      </c>
      <c r="S31" s="666">
        <v>80</v>
      </c>
      <c r="W31" s="82"/>
    </row>
    <row r="32" spans="1:23" ht="14.1" customHeight="1" x14ac:dyDescent="0.2">
      <c r="A32" s="669" t="s">
        <v>434</v>
      </c>
      <c r="B32" s="320" t="s">
        <v>23</v>
      </c>
      <c r="C32" s="665">
        <v>0</v>
      </c>
      <c r="D32" s="665">
        <v>309</v>
      </c>
      <c r="E32" s="665">
        <v>37</v>
      </c>
      <c r="F32" s="665">
        <v>4</v>
      </c>
      <c r="G32" s="665">
        <v>350</v>
      </c>
      <c r="H32" s="665">
        <v>8</v>
      </c>
      <c r="I32" s="665">
        <v>28</v>
      </c>
      <c r="J32" s="665">
        <v>293</v>
      </c>
      <c r="K32" s="665">
        <v>21</v>
      </c>
      <c r="L32" s="665">
        <v>350</v>
      </c>
      <c r="M32" s="665">
        <v>0</v>
      </c>
      <c r="N32" s="665">
        <v>0</v>
      </c>
      <c r="O32" s="665">
        <v>350</v>
      </c>
      <c r="P32" s="665">
        <v>0</v>
      </c>
      <c r="Q32" s="665">
        <v>0</v>
      </c>
      <c r="R32" s="665">
        <v>0</v>
      </c>
      <c r="S32" s="665">
        <v>350</v>
      </c>
      <c r="W32" s="331"/>
    </row>
    <row r="33" spans="1:23" ht="14.1" customHeight="1" x14ac:dyDescent="0.2">
      <c r="A33" s="669"/>
      <c r="B33" s="321" t="s">
        <v>322</v>
      </c>
      <c r="C33" s="666">
        <v>0</v>
      </c>
      <c r="D33" s="666">
        <v>309</v>
      </c>
      <c r="E33" s="666">
        <v>37</v>
      </c>
      <c r="F33" s="666">
        <v>4</v>
      </c>
      <c r="G33" s="666">
        <v>350</v>
      </c>
      <c r="H33" s="666">
        <v>8</v>
      </c>
      <c r="I33" s="666">
        <v>28</v>
      </c>
      <c r="J33" s="666">
        <v>293</v>
      </c>
      <c r="K33" s="666">
        <v>21</v>
      </c>
      <c r="L33" s="666">
        <v>350</v>
      </c>
      <c r="M33" s="666">
        <v>0</v>
      </c>
      <c r="N33" s="666">
        <v>0</v>
      </c>
      <c r="O33" s="666">
        <v>350</v>
      </c>
      <c r="P33" s="666">
        <v>0</v>
      </c>
      <c r="Q33" s="666">
        <v>0</v>
      </c>
      <c r="R33" s="666">
        <v>0</v>
      </c>
      <c r="S33" s="666">
        <v>350</v>
      </c>
      <c r="W33" s="332"/>
    </row>
    <row r="34" spans="1:23" ht="14.1" customHeight="1" x14ac:dyDescent="0.2">
      <c r="A34" s="669"/>
      <c r="B34" s="319" t="s">
        <v>42</v>
      </c>
      <c r="C34" s="665">
        <v>5</v>
      </c>
      <c r="D34" s="665">
        <v>154</v>
      </c>
      <c r="E34" s="665">
        <v>1</v>
      </c>
      <c r="F34" s="665">
        <v>0</v>
      </c>
      <c r="G34" s="665">
        <v>160</v>
      </c>
      <c r="H34" s="665">
        <v>3</v>
      </c>
      <c r="I34" s="665">
        <v>16</v>
      </c>
      <c r="J34" s="665">
        <v>139</v>
      </c>
      <c r="K34" s="665">
        <v>2</v>
      </c>
      <c r="L34" s="665">
        <v>160</v>
      </c>
      <c r="M34" s="665">
        <v>0</v>
      </c>
      <c r="N34" s="665">
        <v>0</v>
      </c>
      <c r="O34" s="665">
        <v>160</v>
      </c>
      <c r="P34" s="665">
        <v>0</v>
      </c>
      <c r="Q34" s="665">
        <v>0</v>
      </c>
      <c r="R34" s="665">
        <v>0</v>
      </c>
      <c r="S34" s="665">
        <v>160</v>
      </c>
      <c r="W34" s="333"/>
    </row>
    <row r="35" spans="1:23" ht="14.1" customHeight="1" thickBot="1" x14ac:dyDescent="0.25">
      <c r="A35" s="669"/>
      <c r="B35" s="319" t="s">
        <v>146</v>
      </c>
      <c r="C35" s="665">
        <v>5</v>
      </c>
      <c r="D35" s="665">
        <v>154</v>
      </c>
      <c r="E35" s="665">
        <v>1</v>
      </c>
      <c r="F35" s="665">
        <v>0</v>
      </c>
      <c r="G35" s="665">
        <v>160</v>
      </c>
      <c r="H35" s="665">
        <v>3</v>
      </c>
      <c r="I35" s="665">
        <v>16</v>
      </c>
      <c r="J35" s="665">
        <v>139</v>
      </c>
      <c r="K35" s="665">
        <v>2</v>
      </c>
      <c r="L35" s="665">
        <v>160</v>
      </c>
      <c r="M35" s="665">
        <v>0</v>
      </c>
      <c r="N35" s="665">
        <v>0</v>
      </c>
      <c r="O35" s="665">
        <v>160</v>
      </c>
      <c r="P35" s="665">
        <v>0</v>
      </c>
      <c r="Q35" s="665">
        <v>0</v>
      </c>
      <c r="R35" s="665">
        <v>0</v>
      </c>
      <c r="S35" s="665">
        <v>160</v>
      </c>
    </row>
    <row r="36" spans="1:23" ht="14.1" customHeight="1" thickTop="1" x14ac:dyDescent="0.2">
      <c r="A36" s="377"/>
      <c r="B36" s="378" t="s">
        <v>9</v>
      </c>
      <c r="C36" s="667">
        <v>8</v>
      </c>
      <c r="D36" s="667">
        <v>994</v>
      </c>
      <c r="E36" s="667">
        <v>72</v>
      </c>
      <c r="F36" s="667">
        <v>12</v>
      </c>
      <c r="G36" s="667">
        <v>1086</v>
      </c>
      <c r="H36" s="667">
        <v>30</v>
      </c>
      <c r="I36" s="667">
        <v>95</v>
      </c>
      <c r="J36" s="667">
        <v>897</v>
      </c>
      <c r="K36" s="667">
        <v>64</v>
      </c>
      <c r="L36" s="667">
        <v>1086</v>
      </c>
      <c r="M36" s="667">
        <v>0</v>
      </c>
      <c r="N36" s="667">
        <v>0</v>
      </c>
      <c r="O36" s="667">
        <v>1086</v>
      </c>
      <c r="P36" s="667">
        <v>0</v>
      </c>
      <c r="Q36" s="667">
        <v>0</v>
      </c>
      <c r="R36" s="667">
        <v>0</v>
      </c>
      <c r="S36" s="667">
        <v>1086</v>
      </c>
    </row>
    <row r="37" spans="1:23" ht="16.5" customHeight="1" thickBot="1" x14ac:dyDescent="0.25">
      <c r="A37" s="379"/>
      <c r="B37" s="380" t="s">
        <v>142</v>
      </c>
      <c r="C37" s="668">
        <v>8</v>
      </c>
      <c r="D37" s="668">
        <v>994</v>
      </c>
      <c r="E37" s="668">
        <v>72</v>
      </c>
      <c r="F37" s="668">
        <v>12</v>
      </c>
      <c r="G37" s="668">
        <v>1086</v>
      </c>
      <c r="H37" s="668">
        <v>30</v>
      </c>
      <c r="I37" s="668">
        <v>95</v>
      </c>
      <c r="J37" s="668">
        <v>897</v>
      </c>
      <c r="K37" s="668">
        <v>64</v>
      </c>
      <c r="L37" s="668">
        <v>1086</v>
      </c>
      <c r="M37" s="668">
        <v>0</v>
      </c>
      <c r="N37" s="668">
        <v>0</v>
      </c>
      <c r="O37" s="668">
        <v>1086</v>
      </c>
      <c r="P37" s="668">
        <v>0</v>
      </c>
      <c r="Q37" s="668">
        <v>0</v>
      </c>
      <c r="R37" s="668">
        <v>0</v>
      </c>
      <c r="S37" s="668">
        <v>1086</v>
      </c>
      <c r="T37" s="83"/>
    </row>
    <row r="38" spans="1:23" s="131" customFormat="1" ht="15" customHeight="1" thickTop="1" x14ac:dyDescent="0.2">
      <c r="A38" s="261"/>
      <c r="B38" s="261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330" t="s">
        <v>730</v>
      </c>
      <c r="T38" s="83"/>
    </row>
  </sheetData>
  <mergeCells count="280">
    <mergeCell ref="S18:S19"/>
    <mergeCell ref="S20:S21"/>
    <mergeCell ref="S22:S23"/>
    <mergeCell ref="S28:S29"/>
    <mergeCell ref="S30:S31"/>
    <mergeCell ref="S32:S33"/>
    <mergeCell ref="S34:S35"/>
    <mergeCell ref="L36:L37"/>
    <mergeCell ref="H18:H19"/>
    <mergeCell ref="I18:I19"/>
    <mergeCell ref="J18:J19"/>
    <mergeCell ref="K18:K19"/>
    <mergeCell ref="H20:H21"/>
    <mergeCell ref="I20:I21"/>
    <mergeCell ref="J20:J21"/>
    <mergeCell ref="K20:K21"/>
    <mergeCell ref="S36:S37"/>
    <mergeCell ref="L26:L27"/>
    <mergeCell ref="L28:L29"/>
    <mergeCell ref="L30:L31"/>
    <mergeCell ref="L32:L33"/>
    <mergeCell ref="L34:L35"/>
    <mergeCell ref="N18:N19"/>
    <mergeCell ref="O18:O19"/>
    <mergeCell ref="S24:S25"/>
    <mergeCell ref="S26:S27"/>
    <mergeCell ref="G28:G29"/>
    <mergeCell ref="G26:G27"/>
    <mergeCell ref="G24:G25"/>
    <mergeCell ref="G22:G23"/>
    <mergeCell ref="G20:G21"/>
    <mergeCell ref="G36:G37"/>
    <mergeCell ref="G34:G35"/>
    <mergeCell ref="G32:G33"/>
    <mergeCell ref="G30:G31"/>
    <mergeCell ref="K30:K31"/>
    <mergeCell ref="H32:H33"/>
    <mergeCell ref="I32:I33"/>
    <mergeCell ref="J32:J33"/>
    <mergeCell ref="K32:K33"/>
    <mergeCell ref="H22:H23"/>
    <mergeCell ref="I22:I23"/>
    <mergeCell ref="J22:J23"/>
    <mergeCell ref="K22:K23"/>
    <mergeCell ref="H24:H25"/>
    <mergeCell ref="I24:I25"/>
    <mergeCell ref="J24:J25"/>
    <mergeCell ref="K24:K25"/>
    <mergeCell ref="S16:S17"/>
    <mergeCell ref="G18:G19"/>
    <mergeCell ref="L18:L19"/>
    <mergeCell ref="L20:L21"/>
    <mergeCell ref="L22:L23"/>
    <mergeCell ref="L24:L25"/>
    <mergeCell ref="G16:G17"/>
    <mergeCell ref="L16:L17"/>
    <mergeCell ref="C16:C17"/>
    <mergeCell ref="D16:D17"/>
    <mergeCell ref="E16:E17"/>
    <mergeCell ref="F16:F17"/>
    <mergeCell ref="C18:C19"/>
    <mergeCell ref="D18:D19"/>
    <mergeCell ref="E18:E19"/>
    <mergeCell ref="F18:F19"/>
    <mergeCell ref="C20:C21"/>
    <mergeCell ref="D20:D21"/>
    <mergeCell ref="E20:E21"/>
    <mergeCell ref="F20:F21"/>
    <mergeCell ref="C22:C23"/>
    <mergeCell ref="D22:D23"/>
    <mergeCell ref="E22:E23"/>
    <mergeCell ref="F22:F23"/>
    <mergeCell ref="S12:S13"/>
    <mergeCell ref="L14:L15"/>
    <mergeCell ref="S14:S15"/>
    <mergeCell ref="L12:L13"/>
    <mergeCell ref="N12:N13"/>
    <mergeCell ref="O12:O13"/>
    <mergeCell ref="P12:P13"/>
    <mergeCell ref="Q12:Q13"/>
    <mergeCell ref="M12:M13"/>
    <mergeCell ref="R12:R13"/>
    <mergeCell ref="M14:M15"/>
    <mergeCell ref="N14:N15"/>
    <mergeCell ref="O14:O15"/>
    <mergeCell ref="P14:P15"/>
    <mergeCell ref="Q14:Q15"/>
    <mergeCell ref="R14:R15"/>
    <mergeCell ref="A1:S1"/>
    <mergeCell ref="M4:R4"/>
    <mergeCell ref="C5:F5"/>
    <mergeCell ref="H5:K5"/>
    <mergeCell ref="M5:R5"/>
    <mergeCell ref="S4:S5"/>
    <mergeCell ref="A4:A5"/>
    <mergeCell ref="A2:S2"/>
    <mergeCell ref="L4:L5"/>
    <mergeCell ref="C4:F4"/>
    <mergeCell ref="H4:K4"/>
    <mergeCell ref="G4:G5"/>
    <mergeCell ref="R3:S3"/>
    <mergeCell ref="A6:A7"/>
    <mergeCell ref="B4:B5"/>
    <mergeCell ref="S6:S7"/>
    <mergeCell ref="L6:L7"/>
    <mergeCell ref="G6:G7"/>
    <mergeCell ref="G8:G9"/>
    <mergeCell ref="C8:C9"/>
    <mergeCell ref="D8:D9"/>
    <mergeCell ref="E8:E9"/>
    <mergeCell ref="F8:F9"/>
    <mergeCell ref="Q8:Q9"/>
    <mergeCell ref="R8:R9"/>
    <mergeCell ref="M8:M9"/>
    <mergeCell ref="C10:C11"/>
    <mergeCell ref="D10:D11"/>
    <mergeCell ref="E10:E11"/>
    <mergeCell ref="F10:F11"/>
    <mergeCell ref="L8:L9"/>
    <mergeCell ref="S8:S9"/>
    <mergeCell ref="G10:G11"/>
    <mergeCell ref="L10:L11"/>
    <mergeCell ref="S10:S11"/>
    <mergeCell ref="N8:N9"/>
    <mergeCell ref="O8:O9"/>
    <mergeCell ref="P8:P9"/>
    <mergeCell ref="R10:R11"/>
    <mergeCell ref="Q10:Q11"/>
    <mergeCell ref="P10:P11"/>
    <mergeCell ref="O10:O11"/>
    <mergeCell ref="N10:N11"/>
    <mergeCell ref="C34:C35"/>
    <mergeCell ref="D34:D35"/>
    <mergeCell ref="E34:E35"/>
    <mergeCell ref="F34:F35"/>
    <mergeCell ref="E24:E25"/>
    <mergeCell ref="F24:F25"/>
    <mergeCell ref="C26:C27"/>
    <mergeCell ref="D26:D27"/>
    <mergeCell ref="E26:E27"/>
    <mergeCell ref="F26:F27"/>
    <mergeCell ref="C28:C29"/>
    <mergeCell ref="D28:D29"/>
    <mergeCell ref="E28:E29"/>
    <mergeCell ref="F28:F29"/>
    <mergeCell ref="C24:C25"/>
    <mergeCell ref="D24:D25"/>
    <mergeCell ref="C30:C31"/>
    <mergeCell ref="D30:D31"/>
    <mergeCell ref="E30:E31"/>
    <mergeCell ref="F30:F31"/>
    <mergeCell ref="C32:C33"/>
    <mergeCell ref="D32:D33"/>
    <mergeCell ref="E32:E33"/>
    <mergeCell ref="F32:F33"/>
    <mergeCell ref="H26:H27"/>
    <mergeCell ref="C36:C37"/>
    <mergeCell ref="D36:D37"/>
    <mergeCell ref="E36:E37"/>
    <mergeCell ref="F36:F37"/>
    <mergeCell ref="H8:H9"/>
    <mergeCell ref="I8:I9"/>
    <mergeCell ref="J8:J9"/>
    <mergeCell ref="K8:K9"/>
    <mergeCell ref="H10:H11"/>
    <mergeCell ref="I10:I11"/>
    <mergeCell ref="J10:J11"/>
    <mergeCell ref="K10:K11"/>
    <mergeCell ref="H12:H13"/>
    <mergeCell ref="I12:I13"/>
    <mergeCell ref="J12:J13"/>
    <mergeCell ref="K12:K13"/>
    <mergeCell ref="H14:H15"/>
    <mergeCell ref="I14:I15"/>
    <mergeCell ref="J14:J15"/>
    <mergeCell ref="K14:K15"/>
    <mergeCell ref="H16:H17"/>
    <mergeCell ref="I16:I17"/>
    <mergeCell ref="J16:J17"/>
    <mergeCell ref="K16:K17"/>
    <mergeCell ref="R26:R27"/>
    <mergeCell ref="P32:P33"/>
    <mergeCell ref="Q32:Q33"/>
    <mergeCell ref="R32:R33"/>
    <mergeCell ref="N34:N35"/>
    <mergeCell ref="O34:O35"/>
    <mergeCell ref="P34:P35"/>
    <mergeCell ref="H36:H37"/>
    <mergeCell ref="I36:I37"/>
    <mergeCell ref="J36:J37"/>
    <mergeCell ref="K36:K37"/>
    <mergeCell ref="I26:I27"/>
    <mergeCell ref="J26:J27"/>
    <mergeCell ref="K26:K27"/>
    <mergeCell ref="O26:O27"/>
    <mergeCell ref="P26:P27"/>
    <mergeCell ref="Q26:Q27"/>
    <mergeCell ref="H34:H35"/>
    <mergeCell ref="I34:I35"/>
    <mergeCell ref="J34:J35"/>
    <mergeCell ref="K34:K35"/>
    <mergeCell ref="M34:M35"/>
    <mergeCell ref="J28:J29"/>
    <mergeCell ref="K28:K29"/>
    <mergeCell ref="H30:H31"/>
    <mergeCell ref="I30:I31"/>
    <mergeCell ref="J30:J31"/>
    <mergeCell ref="M30:M31"/>
    <mergeCell ref="A32:A35"/>
    <mergeCell ref="A8:A11"/>
    <mergeCell ref="B6:B7"/>
    <mergeCell ref="A18:A21"/>
    <mergeCell ref="A28:A31"/>
    <mergeCell ref="A12:A15"/>
    <mergeCell ref="A22:A25"/>
    <mergeCell ref="H28:H29"/>
    <mergeCell ref="I28:I29"/>
    <mergeCell ref="C12:C13"/>
    <mergeCell ref="D12:D13"/>
    <mergeCell ref="E12:E13"/>
    <mergeCell ref="F12:F13"/>
    <mergeCell ref="G12:G13"/>
    <mergeCell ref="C14:C15"/>
    <mergeCell ref="D14:D15"/>
    <mergeCell ref="E14:E15"/>
    <mergeCell ref="F14:F15"/>
    <mergeCell ref="G14:G15"/>
    <mergeCell ref="N36:N37"/>
    <mergeCell ref="O36:O37"/>
    <mergeCell ref="N28:N29"/>
    <mergeCell ref="O28:O29"/>
    <mergeCell ref="M26:M27"/>
    <mergeCell ref="M24:M25"/>
    <mergeCell ref="M28:M29"/>
    <mergeCell ref="M32:M33"/>
    <mergeCell ref="M36:M37"/>
    <mergeCell ref="N24:N25"/>
    <mergeCell ref="O24:O25"/>
    <mergeCell ref="P36:P37"/>
    <mergeCell ref="Q36:Q37"/>
    <mergeCell ref="Q34:Q35"/>
    <mergeCell ref="R34:R35"/>
    <mergeCell ref="Q30:Q31"/>
    <mergeCell ref="R36:R37"/>
    <mergeCell ref="N32:N33"/>
    <mergeCell ref="O32:O33"/>
    <mergeCell ref="M10:M11"/>
    <mergeCell ref="M16:M17"/>
    <mergeCell ref="N16:N17"/>
    <mergeCell ref="O16:O17"/>
    <mergeCell ref="P16:P17"/>
    <mergeCell ref="Q16:Q17"/>
    <mergeCell ref="R16:R17"/>
    <mergeCell ref="Q22:Q23"/>
    <mergeCell ref="R22:R23"/>
    <mergeCell ref="M18:M19"/>
    <mergeCell ref="M20:M21"/>
    <mergeCell ref="M22:M23"/>
    <mergeCell ref="N20:N21"/>
    <mergeCell ref="O20:O21"/>
    <mergeCell ref="P20:P21"/>
    <mergeCell ref="Q20:Q21"/>
    <mergeCell ref="P18:P19"/>
    <mergeCell ref="Q18:Q19"/>
    <mergeCell ref="R18:R19"/>
    <mergeCell ref="Q24:Q25"/>
    <mergeCell ref="R24:R25"/>
    <mergeCell ref="N26:N27"/>
    <mergeCell ref="P24:P25"/>
    <mergeCell ref="R30:R31"/>
    <mergeCell ref="P28:P29"/>
    <mergeCell ref="Q28:Q29"/>
    <mergeCell ref="R28:R29"/>
    <mergeCell ref="N30:N31"/>
    <mergeCell ref="O30:O31"/>
    <mergeCell ref="P30:P31"/>
    <mergeCell ref="R20:R21"/>
    <mergeCell ref="N22:N23"/>
    <mergeCell ref="O22:O23"/>
    <mergeCell ref="P22:P23"/>
  </mergeCells>
  <printOptions horizontalCentered="1"/>
  <pageMargins left="0.28000000000000003" right="0.28999999999999998" top="0.94" bottom="0.5" header="0.72" footer="0.3"/>
  <pageSetup paperSize="9" scale="70" orientation="landscape" r:id="rId1"/>
  <headerFooter>
    <oddFooter>&amp;C&amp;12 &amp;20 &amp;12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45</vt:i4>
      </vt:variant>
    </vt:vector>
  </HeadingPairs>
  <TitlesOfParts>
    <vt:vector size="103" baseType="lpstr">
      <vt:lpstr>ورقة2</vt:lpstr>
      <vt:lpstr>ورقة5</vt:lpstr>
      <vt:lpstr>ورقة4</vt:lpstr>
      <vt:lpstr>ج 2 ت 5 </vt:lpstr>
      <vt:lpstr>ج 1 ت 4  </vt:lpstr>
      <vt:lpstr>ج 2 ت 5  (2)</vt:lpstr>
      <vt:lpstr>ج 3 ت 6</vt:lpstr>
      <vt:lpstr>ج 2 ت 5</vt:lpstr>
      <vt:lpstr>جدول 3 ت 6</vt:lpstr>
      <vt:lpstr>تابع ج 3 ت 7  </vt:lpstr>
      <vt:lpstr>تابع ج 3 ت 8</vt:lpstr>
      <vt:lpstr>تابع ج 3 ت 9   (2)</vt:lpstr>
      <vt:lpstr>تابع ج 3 ت 10  </vt:lpstr>
      <vt:lpstr>جدول رقم 4 ت 11  </vt:lpstr>
      <vt:lpstr>تابع ج 4 ت 12</vt:lpstr>
      <vt:lpstr>تابع ج 4 تت 13</vt:lpstr>
      <vt:lpstr>تابع ج 4  ت 14</vt:lpstr>
      <vt:lpstr>ج 5 ت 15</vt:lpstr>
      <vt:lpstr>ج 6 ت 16</vt:lpstr>
      <vt:lpstr>ج 7 ت 17</vt:lpstr>
      <vt:lpstr>ج 8 ت 18</vt:lpstr>
      <vt:lpstr>ج 9 ت 20 </vt:lpstr>
      <vt:lpstr>ج 10 ت 21</vt:lpstr>
      <vt:lpstr>ج 11ت 22 </vt:lpstr>
      <vt:lpstr>تابع 11 ت 23</vt:lpstr>
      <vt:lpstr> جدول 12 ت 24</vt:lpstr>
      <vt:lpstr>جدول 13 ت 25</vt:lpstr>
      <vt:lpstr>جدول فارع</vt:lpstr>
      <vt:lpstr>جدول 14 ت 26</vt:lpstr>
      <vt:lpstr>ج 15 ت 27</vt:lpstr>
      <vt:lpstr>جدول 16 ت29 </vt:lpstr>
      <vt:lpstr>جدول 17 ت 30</vt:lpstr>
      <vt:lpstr> ج 18 ت 31</vt:lpstr>
      <vt:lpstr>ج 19 ت 33</vt:lpstr>
      <vt:lpstr>ج 20ت 34</vt:lpstr>
      <vt:lpstr>تابع 20 ت 35</vt:lpstr>
      <vt:lpstr>ج 21 ت 36</vt:lpstr>
      <vt:lpstr>تابع 21 ت 37</vt:lpstr>
      <vt:lpstr>ج 22 ت 38</vt:lpstr>
      <vt:lpstr>جدول 23 ت 39</vt:lpstr>
      <vt:lpstr>ج 24 ت 40</vt:lpstr>
      <vt:lpstr>ورقة1</vt:lpstr>
      <vt:lpstr>ج 25 ت 41</vt:lpstr>
      <vt:lpstr>ج 26 ت 42</vt:lpstr>
      <vt:lpstr>ج 27 ت 43</vt:lpstr>
      <vt:lpstr>ج28  ت 44 (جديد)</vt:lpstr>
      <vt:lpstr>تابع ج 26 جديد</vt:lpstr>
      <vt:lpstr>ج 28 ت (45)</vt:lpstr>
      <vt:lpstr>ج 28 ت (46)</vt:lpstr>
      <vt:lpstr>ج29 ت 47 (جديد)</vt:lpstr>
      <vt:lpstr>ج 30 ت 48 (جديد)</vt:lpstr>
      <vt:lpstr>ج 31 ت 49(جديد)</vt:lpstr>
      <vt:lpstr>ج 32 ت 50</vt:lpstr>
      <vt:lpstr>تابع ج 32 ت 51</vt:lpstr>
      <vt:lpstr>تابع ج 32 ت 52   </vt:lpstr>
      <vt:lpstr>ورقة3</vt:lpstr>
      <vt:lpstr>تابع ج 32ت 53</vt:lpstr>
      <vt:lpstr>ج 3 جديد</vt:lpstr>
      <vt:lpstr>' ج 18 ت 31'!Print_Area</vt:lpstr>
      <vt:lpstr>' جدول 12 ت 24'!Print_Area</vt:lpstr>
      <vt:lpstr>'تابع 20 ت 35'!Print_Area</vt:lpstr>
      <vt:lpstr>'تابع 21 ت 37'!Print_Area</vt:lpstr>
      <vt:lpstr>'تابع ج 26 جديد'!Print_Area</vt:lpstr>
      <vt:lpstr>'تابع ج 3 ت 10  '!Print_Area</vt:lpstr>
      <vt:lpstr>'تابع ج 3 ت 7  '!Print_Area</vt:lpstr>
      <vt:lpstr>'تابع ج 3 ت 8'!Print_Area</vt:lpstr>
      <vt:lpstr>'تابع ج 3 ت 9   (2)'!Print_Area</vt:lpstr>
      <vt:lpstr>'تابع ج 32 ت 51'!Print_Area</vt:lpstr>
      <vt:lpstr>'تابع ج 32 ت 52   '!Print_Area</vt:lpstr>
      <vt:lpstr>'تابع ج 32ت 53'!Print_Area</vt:lpstr>
      <vt:lpstr>'تابع ج 4  ت 14'!Print_Area</vt:lpstr>
      <vt:lpstr>'تابع ج 4 ت 12'!Print_Area</vt:lpstr>
      <vt:lpstr>'تابع ج 4 تت 13'!Print_Area</vt:lpstr>
      <vt:lpstr>'ج 1 ت 4  '!Print_Area</vt:lpstr>
      <vt:lpstr>'ج 10 ت 21'!Print_Area</vt:lpstr>
      <vt:lpstr>'ج 11ت 22 '!Print_Area</vt:lpstr>
      <vt:lpstr>'ج 15 ت 27'!Print_Area</vt:lpstr>
      <vt:lpstr>'ج 19 ت 33'!Print_Area</vt:lpstr>
      <vt:lpstr>'ج 2 ت 5'!Print_Area</vt:lpstr>
      <vt:lpstr>'ج 2 ت 5 '!Print_Area</vt:lpstr>
      <vt:lpstr>'ج 2 ت 5  (2)'!Print_Area</vt:lpstr>
      <vt:lpstr>'ج 20ت 34'!Print_Area</vt:lpstr>
      <vt:lpstr>'ج 21 ت 36'!Print_Area</vt:lpstr>
      <vt:lpstr>'ج 22 ت 38'!Print_Area</vt:lpstr>
      <vt:lpstr>'ج 24 ت 40'!Print_Area</vt:lpstr>
      <vt:lpstr>'ج 25 ت 41'!Print_Area</vt:lpstr>
      <vt:lpstr>'ج 26 ت 42'!Print_Area</vt:lpstr>
      <vt:lpstr>'ج 27 ت 43'!Print_Area</vt:lpstr>
      <vt:lpstr>'ج 32 ت 50'!Print_Area</vt:lpstr>
      <vt:lpstr>'ج 5 ت 15'!Print_Area</vt:lpstr>
      <vt:lpstr>'ج 6 ت 16'!Print_Area</vt:lpstr>
      <vt:lpstr>'ج 7 ت 17'!Print_Area</vt:lpstr>
      <vt:lpstr>'ج 8 ت 18'!Print_Area</vt:lpstr>
      <vt:lpstr>'ج 9 ت 20 '!Print_Area</vt:lpstr>
      <vt:lpstr>'جدول 13 ت 25'!Print_Area</vt:lpstr>
      <vt:lpstr>'جدول 14 ت 26'!Print_Area</vt:lpstr>
      <vt:lpstr>'جدول 16 ت29 '!Print_Area</vt:lpstr>
      <vt:lpstr>'جدول 17 ت 30'!Print_Area</vt:lpstr>
      <vt:lpstr>'جدول 23 ت 39'!Print_Area</vt:lpstr>
      <vt:lpstr>'جدول 3 ت 6'!Print_Area</vt:lpstr>
      <vt:lpstr>'جدول رقم 4 ت 11  '!Print_Area</vt:lpstr>
      <vt:lpstr>'جدول فارع'!Print_Area</vt:lpstr>
      <vt:lpstr>ورقة2!Print_Area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ê¥ê§</dc:creator>
  <cp:lastModifiedBy>user</cp:lastModifiedBy>
  <cp:lastPrinted>2024-05-28T02:31:34Z</cp:lastPrinted>
  <dcterms:created xsi:type="dcterms:W3CDTF">2005-11-14T06:05:54Z</dcterms:created>
  <dcterms:modified xsi:type="dcterms:W3CDTF">2024-06-24T02:01:06Z</dcterms:modified>
</cp:coreProperties>
</file>